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105" windowWidth="20730" windowHeight="11700"/>
  </bookViews>
  <sheets>
    <sheet name="Sheet1" sheetId="1" r:id="rId1"/>
    <sheet name="Sheet2" sheetId="2" r:id="rId2"/>
    <sheet name="Sheet3" sheetId="3" r:id="rId3"/>
  </sheets>
  <calcPr calcId="145621" concurrentCalc="0"/>
  <pivotCaches>
    <pivotCache cacheId="8" r:id="rId4"/>
    <pivotCache cacheId="9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7" i="1" l="1"/>
  <c r="M32" i="1"/>
  <c r="J32" i="1"/>
  <c r="L32" i="1"/>
  <c r="I34" i="1"/>
  <c r="I17" i="1"/>
</calcChain>
</file>

<file path=xl/sharedStrings.xml><?xml version="1.0" encoding="utf-8"?>
<sst xmlns="http://schemas.openxmlformats.org/spreadsheetml/2006/main" count="167" uniqueCount="137">
  <si>
    <t>Outcome 1: Capacity and Coordination for EU-UN implementation of UNSCRs on Women Peace and Security and the EU’s Comprehensive Approach is strengthened.</t>
  </si>
  <si>
    <t xml:space="preserve"> OUTPUT</t>
  </si>
  <si>
    <t xml:space="preserve">ACTIVITY </t>
  </si>
  <si>
    <t>Responsible</t>
  </si>
  <si>
    <t>Time Frame</t>
  </si>
  <si>
    <t>INDICATORS</t>
  </si>
  <si>
    <t>MEANS OF VERIFICATION</t>
  </si>
  <si>
    <t>Activity 1.1.1:  Project coordination staff is recruited and equipped</t>
  </si>
  <si>
    <t>UN Women</t>
  </si>
  <si>
    <t xml:space="preserve">Completed recruitment </t>
  </si>
  <si>
    <t>Development and dissemination of communication strategy</t>
  </si>
  <si>
    <t>Project reporting and filed recruitment process</t>
  </si>
  <si>
    <t>Activity 1.1.2: Advisory group’s functions are outlined in agreed TORs and convened, to meet three times a year.</t>
  </si>
  <si>
    <t xml:space="preserve">UN Women </t>
  </si>
  <si>
    <t>Starting 1 May 2012</t>
  </si>
  <si>
    <t>Activity 1.1.3:  Review 1325 communication strategy, reports on implementation strategy and revise where necessary</t>
  </si>
  <si>
    <t xml:space="preserve">UNDP </t>
  </si>
  <si>
    <t>Activity 1.1.5: The advisory group provides advice for the development of projects on women’s participation in peace building.</t>
  </si>
  <si>
    <t>Starting 1 May</t>
  </si>
  <si>
    <t>Validation of country strategies and Gender Action Plan</t>
  </si>
  <si>
    <t>Evaluation</t>
  </si>
  <si>
    <t>UNDP</t>
  </si>
  <si>
    <t>Year two</t>
  </si>
  <si>
    <t xml:space="preserve">Activity 1.2.4: Contribution to reporting on WPS in UN mission and SG reports. </t>
  </si>
  <si>
    <t>Ongoing</t>
  </si>
  <si>
    <t>1.2.5 N/A</t>
  </si>
  <si>
    <t>Activity 1.3.1: Organize thematic training workshops on Women, Peace and Security for EU and UN</t>
  </si>
  <si>
    <t>Workshop evaluations</t>
  </si>
  <si>
    <t>1.3.2 N/A</t>
  </si>
  <si>
    <t>1.3.3 N/A</t>
  </si>
  <si>
    <t>OUTPUT</t>
  </si>
  <si>
    <t>ACTIVITY</t>
  </si>
  <si>
    <t>Activity 2.1.1: Support to women’s organizations to create forums and lobby international and national decision making bodies</t>
  </si>
  <si>
    <t>N/A</t>
  </si>
  <si>
    <t xml:space="preserve">Increased capacity of women leaders to engage with high-level representatives. </t>
  </si>
  <si>
    <t>October 2012 and October 2013</t>
  </si>
  <si>
    <t>Activity 2.1.3: Training and guidance for women leaders on high level representatives, rapporteur, relevant experts</t>
  </si>
  <si>
    <t>Activity 2.1.4:  NA</t>
  </si>
  <si>
    <t>Activity 2.2.1 Dialogue with men’s groups are organized in 2 counties</t>
  </si>
  <si>
    <t>Starting 1 October 2012</t>
  </si>
  <si>
    <t># of dialogues held between men, community and police</t>
  </si>
  <si>
    <t>Activity 2.2.2. NA</t>
  </si>
  <si>
    <t xml:space="preserve">Activity 2.3.1: Country-level consultations with women’s organizations and government counterparts take place to identify suitable micro-grants economic empowerment model </t>
  </si>
  <si>
    <t>Activity 2.3.2: Establishment of micro-grants / rural financing mechanism promoting peacebuilding and economic empowerment for women</t>
  </si>
  <si>
    <t>Activity 2.3.3: Expansion of community-based women’s Peace huts” in Liberia to three additional communities</t>
  </si>
  <si>
    <t xml:space="preserve">Activity 2.3.4 </t>
  </si>
  <si>
    <t>NA</t>
  </si>
  <si>
    <t xml:space="preserve">Implementing partner report, Assessment mission, consultation reports </t>
  </si>
  <si>
    <t>Reporting</t>
  </si>
  <si>
    <t>3 advisory group meetings a year</t>
  </si>
  <si>
    <t xml:space="preserve">Improvement in EU and UN’s implementation of 1325 priorities </t>
  </si>
  <si>
    <t>Increased allocataion of PBF to gender equality</t>
  </si>
  <si>
    <r>
      <t xml:space="preserve">Output 1.2: </t>
    </r>
    <r>
      <rPr>
        <sz val="11"/>
        <color theme="1"/>
        <rFont val="Calibri"/>
        <family val="2"/>
        <scheme val="minor"/>
      </rPr>
      <t xml:space="preserve">Harmonized EU / UN agenda and accountability frameworks for 1325 </t>
    </r>
  </si>
  <si>
    <r>
      <t xml:space="preserve">Output 1.1:  </t>
    </r>
    <r>
      <rPr>
        <sz val="9"/>
        <color theme="1"/>
        <rFont val="Calibri"/>
        <family val="2"/>
        <scheme val="minor"/>
      </rPr>
      <t>Advisory group and 1325 technical committee established, strengthened and operational</t>
    </r>
  </si>
  <si>
    <r>
      <t>National 1325 Steering</t>
    </r>
    <r>
      <rPr>
        <sz val="9"/>
        <color rgb="FF000000"/>
        <rFont val="Calibri"/>
        <family val="2"/>
        <scheme val="minor"/>
      </rPr>
      <t xml:space="preserve"> Committee is meeting regularly and integrating gender into national frameworks</t>
    </r>
  </si>
  <si>
    <r>
      <t xml:space="preserve">Output 1.3. </t>
    </r>
    <r>
      <rPr>
        <sz val="9"/>
        <color theme="1"/>
        <rFont val="Calibri"/>
        <family val="2"/>
        <scheme val="minor"/>
      </rPr>
      <t>Knowledge-building on WPS through events at Global and Country level</t>
    </r>
  </si>
  <si>
    <r>
      <t>Output 2.1</t>
    </r>
    <r>
      <rPr>
        <sz val="9"/>
        <color theme="1"/>
        <rFont val="Calibri"/>
        <family val="2"/>
        <scheme val="minor"/>
      </rPr>
      <t>: Open Days on Women, Peace and Security.</t>
    </r>
  </si>
  <si>
    <r>
      <t>Output 2.3.</t>
    </r>
    <r>
      <rPr>
        <sz val="9"/>
        <color theme="1"/>
        <rFont val="Calibri"/>
        <family val="2"/>
        <scheme val="minor"/>
      </rPr>
      <t xml:space="preserve"> Micro-grants provided to organizations in Kosovo, Liberia and Timor-Leste.</t>
    </r>
  </si>
  <si>
    <t xml:space="preserve">Review of country strategies and Gender Action Plan; </t>
  </si>
  <si>
    <t>WPS data reported in EU and UN evaluations; Establishment of a database on WPS</t>
  </si>
  <si>
    <t xml:space="preserve">2  training workshops; 30 evaluations received by participants </t>
  </si>
  <si>
    <t xml:space="preserve">Subtotal Outcome 2: </t>
  </si>
  <si>
    <r>
      <t>Output 2.2:</t>
    </r>
    <r>
      <rPr>
        <sz val="9"/>
        <color theme="1"/>
        <rFont val="Calibri"/>
        <family val="2"/>
        <scheme val="minor"/>
      </rPr>
      <t xml:space="preserve"> Dialogue and reconciliation workshops held with women and men from different sides of the conflict </t>
    </r>
  </si>
  <si>
    <t>Micro-grants model established</t>
  </si>
  <si>
    <t>November 2012 and November 2013</t>
  </si>
  <si>
    <t xml:space="preserve">Subtotal Outcome 1: </t>
  </si>
  <si>
    <t>Subtotal</t>
  </si>
  <si>
    <t xml:space="preserve">Outcome 2: Regular spaces for dialogue with civil society, targeted capacity building, and direct support allow women’s organizations to engage meaningfully and regularly on peacebuilding processes  </t>
  </si>
  <si>
    <t>General Management Support (7%)</t>
  </si>
  <si>
    <t xml:space="preserve">GRAND TOTAL </t>
  </si>
  <si>
    <t>Activity 1.1.4: The advisory group provides regular feedback to the EU, GOL and the UN on UNSCR 1325-related processes, UNDAF and PRS.</t>
  </si>
  <si>
    <t>Activity 1.2.1: WPS relevant indicators are integrated into the EU and UN planning frameworks, harmonized with the LNAP and PRS</t>
  </si>
  <si>
    <t>Activity 1.2.2: Country strategies for the implementation of the EU Comprehensive Approach and Gender Action Plan  reviewed and/or revised, in line with LNAP and PRS</t>
  </si>
  <si>
    <r>
      <t xml:space="preserve">Activity 1.2.3: Technical support is provided for the harmonization of the EU, UN, LNAP and PRS indicators on Women, Peace and Security, through </t>
    </r>
    <r>
      <rPr>
        <i/>
        <sz val="9"/>
        <color theme="1"/>
        <rFont val="Calibri"/>
        <family val="2"/>
        <scheme val="minor"/>
      </rPr>
      <t>inter alia</t>
    </r>
    <r>
      <rPr>
        <sz val="9"/>
        <color theme="1"/>
        <rFont val="Calibri"/>
        <family val="2"/>
        <scheme val="minor"/>
      </rPr>
      <t xml:space="preserve"> the development of a database.</t>
    </r>
  </si>
  <si>
    <t>Activity 2.1.2: Preparatory sessions with women’s civil society are held leading up to WPS Open Days (establishment of regular mechanism).</t>
  </si>
  <si>
    <t>Activity 2.1.5: Support to UN and EU to organize 16 days of activism events</t>
  </si>
  <si>
    <t>Review of UNDAFs  and PRS; 1325 database</t>
  </si>
  <si>
    <t>Meeting minutes and action points</t>
  </si>
  <si>
    <t>WPS data included in SGs reports</t>
  </si>
  <si>
    <t>SG's reports</t>
  </si>
  <si>
    <t># of Open Days held</t>
  </si>
  <si>
    <t>Reporting; Open Day outcome statement</t>
  </si>
  <si>
    <t>Reporting; workshop ecalution</t>
  </si>
  <si>
    <t># of 16 days events held</t>
  </si>
  <si>
    <t>Reporting; media coverage; outcome statement</t>
  </si>
  <si>
    <t>Reporting from implementing partner and local authorities</t>
  </si>
  <si>
    <t>Implementing partner report, Assessment mission</t>
  </si>
  <si>
    <t xml:space="preserve"># women group loans disbursed, # subprojects completed, #empowerment centres built, # of women participating in activities </t>
  </si>
  <si>
    <t># of peace huts built</t>
  </si>
  <si>
    <t>Implementing partner reports, assessment missions, case studies</t>
  </si>
  <si>
    <t>Atlas Activity ID</t>
  </si>
  <si>
    <t>DR421-111</t>
  </si>
  <si>
    <t>DR421-112</t>
  </si>
  <si>
    <t>DR421-113</t>
  </si>
  <si>
    <t>DR422-121</t>
  </si>
  <si>
    <t>DR422-122</t>
  </si>
  <si>
    <t>DR422-123</t>
  </si>
  <si>
    <t>DR411-131</t>
  </si>
  <si>
    <t>DR412-212</t>
  </si>
  <si>
    <t>DR412-213</t>
  </si>
  <si>
    <t>DR412-215</t>
  </si>
  <si>
    <t>DR412-221</t>
  </si>
  <si>
    <t>DR423-231</t>
  </si>
  <si>
    <t>DR423-232</t>
  </si>
  <si>
    <t>DR423-233</t>
  </si>
  <si>
    <t>DR421</t>
  </si>
  <si>
    <t>DR422</t>
  </si>
  <si>
    <t>DR411</t>
  </si>
  <si>
    <t>DR412</t>
  </si>
  <si>
    <t>DR423</t>
  </si>
  <si>
    <t>UN Women Output ID</t>
  </si>
  <si>
    <t xml:space="preserve">2012 UNDP alocation </t>
  </si>
  <si>
    <t>2012 UNDP exp</t>
  </si>
  <si>
    <t>2013 UNDP Aloc</t>
  </si>
  <si>
    <t>2013 UNDP Exp</t>
  </si>
  <si>
    <t>Sum of Sum Amount</t>
  </si>
  <si>
    <t>Account Type</t>
  </si>
  <si>
    <t>General ledger data</t>
  </si>
  <si>
    <t>Year</t>
  </si>
  <si>
    <t>Fund</t>
  </si>
  <si>
    <t>Oper Unit</t>
  </si>
  <si>
    <t>Project</t>
  </si>
  <si>
    <t>Donor</t>
  </si>
  <si>
    <t>EXPENDITURE</t>
  </si>
  <si>
    <t>26952</t>
  </si>
  <si>
    <t>LBR</t>
  </si>
  <si>
    <t>00074211</t>
  </si>
  <si>
    <t>00032</t>
  </si>
  <si>
    <t>2012 Total</t>
  </si>
  <si>
    <t>Sum of USD Amount</t>
  </si>
  <si>
    <t>Type</t>
  </si>
  <si>
    <t>Budget Period</t>
  </si>
  <si>
    <t>Budget Dept Description</t>
  </si>
  <si>
    <t>2013</t>
  </si>
  <si>
    <t>Liberia - Monrovia</t>
  </si>
  <si>
    <t>2013 Total</t>
  </si>
  <si>
    <t>Fund Status as of 3 Dec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</si>
</sst>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9" formatCode="0.000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Unicode MS"/>
      <family val="2"/>
    </font>
    <font>
      <i/>
      <sz val="10"/>
      <name val="Arial Unicode MS"/>
      <family val="2"/>
    </font>
  </fonts>
  <fills count="9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6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Font="1"/>
    <xf numFmtId="0" fontId="1" fillId="3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15" fontId="3" fillId="0" borderId="1" xfId="0" applyNumberFormat="1" applyFont="1" applyBorder="1" applyAlignment="1">
      <alignment horizontal="right" vertical="top" wrapText="1"/>
    </xf>
    <xf numFmtId="0" fontId="0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3" fontId="2" fillId="5" borderId="3" xfId="0" applyNumberFormat="1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3" fillId="5" borderId="1" xfId="0" applyFont="1" applyFill="1" applyBorder="1"/>
    <xf numFmtId="0" fontId="2" fillId="5" borderId="1" xfId="0" applyFont="1" applyFill="1" applyBorder="1"/>
    <xf numFmtId="0" fontId="3" fillId="0" borderId="1" xfId="0" applyFont="1" applyBorder="1"/>
    <xf numFmtId="0" fontId="0" fillId="0" borderId="0" xfId="0" applyBorder="1"/>
    <xf numFmtId="0" fontId="3" fillId="4" borderId="1" xfId="0" applyFont="1" applyFill="1" applyBorder="1"/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5" borderId="2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 vertical="top" wrapText="1"/>
    </xf>
    <xf numFmtId="0" fontId="0" fillId="6" borderId="0" xfId="0" applyFill="1" applyAlignment="1">
      <alignment horizontal="center" wrapText="1"/>
    </xf>
    <xf numFmtId="0" fontId="0" fillId="7" borderId="0" xfId="0" applyFill="1"/>
    <xf numFmtId="0" fontId="3" fillId="0" borderId="2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1" fillId="3" borderId="2" xfId="0" applyFont="1" applyFill="1" applyBorder="1" applyAlignment="1">
      <alignment horizontal="center" vertical="top" wrapText="1"/>
    </xf>
    <xf numFmtId="0" fontId="2" fillId="5" borderId="2" xfId="0" applyFont="1" applyFill="1" applyBorder="1"/>
    <xf numFmtId="0" fontId="3" fillId="0" borderId="2" xfId="0" applyFont="1" applyBorder="1"/>
    <xf numFmtId="0" fontId="3" fillId="5" borderId="2" xfId="0" applyFont="1" applyFill="1" applyBorder="1"/>
    <xf numFmtId="0" fontId="3" fillId="4" borderId="2" xfId="0" applyFont="1" applyFill="1" applyBorder="1"/>
    <xf numFmtId="0" fontId="0" fillId="8" borderId="1" xfId="0" applyFill="1" applyBorder="1"/>
    <xf numFmtId="0" fontId="0" fillId="8" borderId="1" xfId="0" applyFont="1" applyFill="1" applyBorder="1"/>
    <xf numFmtId="0" fontId="0" fillId="8" borderId="5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4" fontId="0" fillId="8" borderId="5" xfId="0" applyNumberFormat="1" applyFill="1" applyBorder="1" applyAlignment="1">
      <alignment horizontal="center"/>
    </xf>
    <xf numFmtId="4" fontId="0" fillId="8" borderId="1" xfId="0" applyNumberFormat="1" applyFont="1" applyFill="1" applyBorder="1"/>
    <xf numFmtId="4" fontId="0" fillId="8" borderId="1" xfId="0" applyNumberFormat="1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43" fontId="0" fillId="0" borderId="0" xfId="15" applyFont="1"/>
    <xf numFmtId="0" fontId="11" fillId="0" borderId="0" xfId="0" applyFont="1"/>
    <xf numFmtId="43" fontId="0" fillId="0" borderId="15" xfId="15" applyFont="1" applyFill="1" applyBorder="1"/>
    <xf numFmtId="0" fontId="0" fillId="0" borderId="14" xfId="0" applyNumberFormat="1" applyBorder="1"/>
    <xf numFmtId="0" fontId="10" fillId="8" borderId="16" xfId="0" applyFont="1" applyFill="1" applyBorder="1"/>
    <xf numFmtId="0" fontId="10" fillId="8" borderId="17" xfId="0" applyFont="1" applyFill="1" applyBorder="1"/>
    <xf numFmtId="0" fontId="10" fillId="8" borderId="18" xfId="0" applyNumberFormat="1" applyFont="1" applyFill="1" applyBorder="1"/>
    <xf numFmtId="0" fontId="0" fillId="0" borderId="12" xfId="0" pivotButton="1" applyBorder="1"/>
    <xf numFmtId="0" fontId="0" fillId="0" borderId="14" xfId="0" pivotButton="1" applyBorder="1"/>
    <xf numFmtId="3" fontId="0" fillId="8" borderId="1" xfId="0" applyNumberFormat="1" applyFill="1" applyBorder="1"/>
    <xf numFmtId="3" fontId="0" fillId="8" borderId="5" xfId="0" applyNumberFormat="1" applyFill="1" applyBorder="1" applyAlignment="1">
      <alignment horizontal="center"/>
    </xf>
    <xf numFmtId="3" fontId="0" fillId="8" borderId="11" xfId="0" applyNumberFormat="1" applyFill="1" applyBorder="1" applyAlignment="1">
      <alignment horizontal="center"/>
    </xf>
    <xf numFmtId="3" fontId="0" fillId="8" borderId="6" xfId="0" applyNumberFormat="1" applyFill="1" applyBorder="1" applyAlignment="1">
      <alignment horizontal="center"/>
    </xf>
    <xf numFmtId="3" fontId="0" fillId="8" borderId="1" xfId="0" applyNumberFormat="1" applyFont="1" applyFill="1" applyBorder="1"/>
  </cellXfs>
  <cellStyles count="16">
    <cellStyle name="Comma" xfId="15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15">
    <dxf>
      <font>
        <b/>
      </font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>
          <bgColor theme="0" tint="-0.249977111117893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>
          <bgColor rgb="FF57D3FF"/>
        </patternFill>
      </fill>
    </dxf>
    <dxf>
      <fill>
        <patternFill>
          <bgColor rgb="FF57D3FF"/>
        </patternFill>
      </fill>
    </dxf>
    <dxf>
      <font>
        <b/>
      </font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2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ika.Saeedi\AppData\Local\Microsoft\Windows\Temporary%20Internet%20Files\Content.Outlook\GFF4EWV6\UNFEM-UNDP%20Expense%20-%20UNDP%20(for%20Nika)%20(3).xls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ika.Saeedi\AppData\Local\Microsoft\Windows\Temporary%20Internet%20Files\Content.Outlook\GFF4EWV6\UNFEM-UNDP%20Expense%20-%20UNDP%20(for%20Nika)%20(3).xls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ictoria Kravchuk" refreshedDate="41514.501304282407" createdVersion="1" refreshedVersion="4" recordCount="172">
  <cacheSource type="worksheet">
    <worksheetSource ref="A2:L174" sheet="sheet1" r:id="rId2"/>
  </cacheSource>
  <cacheFields count="12">
    <cacheField name="Year" numFmtId="0">
      <sharedItems containsSemiMixedTypes="0" containsString="0" containsNumber="1" containsInteger="1" minValue="2012" maxValue="2013" count="2">
        <n v="2012"/>
        <n v="2013"/>
      </sharedItems>
    </cacheField>
    <cacheField name="Period" numFmtId="0">
      <sharedItems containsSemiMixedTypes="0" containsString="0" containsNumber="1" containsInteger="1" minValue="1" maxValue="12"/>
    </cacheField>
    <cacheField name="Fund" numFmtId="0">
      <sharedItems count="1">
        <s v="26952"/>
      </sharedItems>
    </cacheField>
    <cacheField name="DeptID" numFmtId="0">
      <sharedItems/>
    </cacheField>
    <cacheField name="Project" numFmtId="0">
      <sharedItems count="3">
        <s v="00074211"/>
        <s v="00073199"/>
        <s v="00083588"/>
      </sharedItems>
    </cacheField>
    <cacheField name="Oper Unit" numFmtId="0">
      <sharedItems count="3">
        <s v="LBR"/>
        <s v="TLS"/>
        <s v="KOS"/>
      </sharedItems>
    </cacheField>
    <cacheField name="Impl Agent" numFmtId="0">
      <sharedItems/>
    </cacheField>
    <cacheField name="Donor" numFmtId="0">
      <sharedItems count="1">
        <s v="00032"/>
      </sharedItems>
    </cacheField>
    <cacheField name="Account Type" numFmtId="0">
      <sharedItems count="2">
        <s v="INCOME"/>
        <s v="EXPENDITURE"/>
      </sharedItems>
    </cacheField>
    <cacheField name="Account" numFmtId="0">
      <sharedItems/>
    </cacheField>
    <cacheField name="Descr" numFmtId="0">
      <sharedItems/>
    </cacheField>
    <cacheField name="Sum Amount" numFmtId="0">
      <sharedItems containsString="0" containsBlank="1" containsNumber="1" minValue="-141856" maxValue="3201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Victoria Kravchuk" refreshedDate="41611.467147106479" createdVersion="1" refreshedVersion="4" recordCount="33">
  <cacheSource type="worksheet">
    <worksheetSource ref="A1:L34" sheet="FS 2012 as of 3Dec" r:id="rId2"/>
  </cacheSource>
  <cacheFields count="12">
    <cacheField name="Business Unit" numFmtId="0">
      <sharedItems/>
    </cacheField>
    <cacheField name="Budget Period" numFmtId="0">
      <sharedItems count="1">
        <s v="2013"/>
      </sharedItems>
    </cacheField>
    <cacheField name="Fund" numFmtId="0">
      <sharedItems count="1">
        <s v="26952"/>
      </sharedItems>
    </cacheField>
    <cacheField name="Fund Description" numFmtId="0">
      <sharedItems/>
    </cacheField>
    <cacheField name="Budget Dept" numFmtId="0">
      <sharedItems/>
    </cacheField>
    <cacheField name="Budget Dept Description" numFmtId="0">
      <sharedItems count="3">
        <s v="Kosovo"/>
        <s v="East Timor"/>
        <s v="Liberia - Monrovia"/>
      </sharedItems>
    </cacheField>
    <cacheField name="Account" numFmtId="0">
      <sharedItems/>
    </cacheField>
    <cacheField name="Account Description" numFmtId="0">
      <sharedItems/>
    </cacheField>
    <cacheField name="Project" numFmtId="0">
      <sharedItems count="3">
        <s v="00083588"/>
        <s v="00073199"/>
        <s v="00074211"/>
      </sharedItems>
    </cacheField>
    <cacheField name="Donor" numFmtId="0">
      <sharedItems count="1">
        <s v="00032"/>
      </sharedItems>
    </cacheField>
    <cacheField name="Type" numFmtId="0">
      <sharedItems count="2">
        <s v="EXPENDITURE"/>
        <s v="OPENING BALANCE"/>
      </sharedItems>
    </cacheField>
    <cacheField name="USD Amount" numFmtId="0">
      <sharedItems containsSemiMixedTypes="0" containsString="0" containsNumber="1" minValue="-39813.019999999997" maxValue="24086.6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2">
  <r>
    <x v="0"/>
    <n v="9"/>
    <x v="0"/>
    <s v="34603"/>
    <x v="0"/>
    <x v="0"/>
    <s v="001981"/>
    <x v="0"/>
    <x v="0"/>
    <s v="51005"/>
    <s v="Contributions"/>
    <n v="-35000"/>
  </r>
  <r>
    <x v="0"/>
    <n v="12"/>
    <x v="0"/>
    <s v="34604"/>
    <x v="0"/>
    <x v="0"/>
    <s v="001981"/>
    <x v="0"/>
    <x v="1"/>
    <s v="71205"/>
    <s v="Intl Consultants-Sht Term-Tech"/>
    <n v="2195"/>
  </r>
  <r>
    <x v="0"/>
    <n v="9"/>
    <x v="0"/>
    <s v="34604"/>
    <x v="0"/>
    <x v="0"/>
    <s v="001981"/>
    <x v="0"/>
    <x v="1"/>
    <s v="71305"/>
    <s v="Local Consult.-Sht Term-Tech"/>
    <n v="1200"/>
  </r>
  <r>
    <x v="0"/>
    <n v="12"/>
    <x v="0"/>
    <s v="34604"/>
    <x v="0"/>
    <x v="0"/>
    <s v="001981"/>
    <x v="0"/>
    <x v="1"/>
    <s v="74510"/>
    <s v="Bank Charges"/>
    <n v="12.07"/>
  </r>
  <r>
    <x v="0"/>
    <n v="11"/>
    <x v="0"/>
    <s v="40203"/>
    <x v="1"/>
    <x v="1"/>
    <s v="001981"/>
    <x v="0"/>
    <x v="1"/>
    <s v="75707"/>
    <s v="Learning – subsistence allowan"/>
    <n v="198"/>
  </r>
  <r>
    <x v="0"/>
    <n v="9"/>
    <x v="0"/>
    <s v="55404"/>
    <x v="2"/>
    <x v="2"/>
    <s v="001981"/>
    <x v="0"/>
    <x v="0"/>
    <s v="51005"/>
    <s v="Contributions"/>
    <n v="-42119"/>
  </r>
  <r>
    <x v="0"/>
    <n v="12"/>
    <x v="0"/>
    <s v="55404"/>
    <x v="2"/>
    <x v="2"/>
    <s v=""/>
    <x v="0"/>
    <x v="0"/>
    <s v="51035"/>
    <s v="Transfers to/from- Funds/Donor"/>
    <n v="-13519"/>
  </r>
  <r>
    <x v="0"/>
    <n v="12"/>
    <x v="0"/>
    <s v="55404"/>
    <x v="2"/>
    <x v="2"/>
    <s v="001981"/>
    <x v="0"/>
    <x v="1"/>
    <s v="71410"/>
    <s v="MAIP Premium SC"/>
    <n v="0.45"/>
  </r>
  <r>
    <x v="0"/>
    <n v="9"/>
    <x v="0"/>
    <s v="55404"/>
    <x v="2"/>
    <x v="2"/>
    <s v="001981"/>
    <x v="0"/>
    <x v="1"/>
    <s v="71505"/>
    <s v="UN Volunteers-Stipend &amp; Allow"/>
    <n v="990.72"/>
  </r>
  <r>
    <x v="0"/>
    <n v="10"/>
    <x v="0"/>
    <s v="55404"/>
    <x v="2"/>
    <x v="2"/>
    <s v="001981"/>
    <x v="0"/>
    <x v="1"/>
    <s v="71535"/>
    <s v="UNV-Medical Insurance"/>
    <n v="64.56"/>
  </r>
  <r>
    <x v="0"/>
    <n v="10"/>
    <x v="0"/>
    <s v="55404"/>
    <x v="2"/>
    <x v="2"/>
    <s v="001981"/>
    <x v="0"/>
    <x v="1"/>
    <s v="74599"/>
    <s v="UNDP cost recovery chrgs-Bills"/>
    <n v="231.18"/>
  </r>
  <r>
    <x v="1"/>
    <n v="6"/>
    <x v="0"/>
    <s v="40203"/>
    <x v="1"/>
    <x v="1"/>
    <s v="001981"/>
    <x v="0"/>
    <x v="1"/>
    <s v="71405"/>
    <s v="Service Contracts-Individuals"/>
    <n v="1354.03"/>
  </r>
  <r>
    <x v="1"/>
    <n v="5"/>
    <x v="0"/>
    <s v="55404"/>
    <x v="2"/>
    <x v="2"/>
    <s v="001981"/>
    <x v="0"/>
    <x v="1"/>
    <s v="71305"/>
    <s v="Local Consult.-Sht Term-Tech"/>
    <n v="3043.2"/>
  </r>
  <r>
    <x v="1"/>
    <n v="5"/>
    <x v="0"/>
    <s v="55404"/>
    <x v="2"/>
    <x v="2"/>
    <s v="001981"/>
    <x v="0"/>
    <x v="1"/>
    <s v="71405"/>
    <s v="Service Contracts-Individuals"/>
    <n v="103.85"/>
  </r>
  <r>
    <x v="1"/>
    <n v="7"/>
    <x v="0"/>
    <s v="55404"/>
    <x v="2"/>
    <x v="2"/>
    <s v="001981"/>
    <x v="0"/>
    <x v="1"/>
    <s v="71405"/>
    <s v="Service Contracts-Individuals"/>
    <m/>
  </r>
  <r>
    <x v="1"/>
    <n v="5"/>
    <x v="0"/>
    <s v="55404"/>
    <x v="2"/>
    <x v="2"/>
    <s v="001981"/>
    <x v="0"/>
    <x v="1"/>
    <s v="71410"/>
    <s v="MAIP Premium SC"/>
    <n v="0.46"/>
  </r>
  <r>
    <x v="1"/>
    <n v="6"/>
    <x v="0"/>
    <s v="55404"/>
    <x v="2"/>
    <x v="2"/>
    <s v="001981"/>
    <x v="0"/>
    <x v="1"/>
    <s v="71410"/>
    <s v="MAIP Premium SC"/>
    <n v="0.45"/>
  </r>
  <r>
    <x v="1"/>
    <n v="7"/>
    <x v="0"/>
    <s v="55404"/>
    <x v="2"/>
    <x v="2"/>
    <s v="001981"/>
    <x v="0"/>
    <x v="1"/>
    <s v="71505"/>
    <s v="UN Volunteers-Stipend &amp; Allow"/>
    <m/>
  </r>
  <r>
    <x v="1"/>
    <n v="7"/>
    <x v="0"/>
    <s v="55404"/>
    <x v="2"/>
    <x v="2"/>
    <s v="001981"/>
    <x v="0"/>
    <x v="1"/>
    <s v="71540"/>
    <s v="UNV-Global Charges"/>
    <m/>
  </r>
  <r>
    <x v="1"/>
    <n v="2"/>
    <x v="0"/>
    <s v="55404"/>
    <x v="2"/>
    <x v="2"/>
    <s v="001981"/>
    <x v="0"/>
    <x v="1"/>
    <s v="71590"/>
    <s v="UNV HQ use only"/>
    <n v="154.44"/>
  </r>
  <r>
    <x v="1"/>
    <n v="3"/>
    <x v="0"/>
    <s v="55404"/>
    <x v="2"/>
    <x v="2"/>
    <s v="001981"/>
    <x v="0"/>
    <x v="1"/>
    <s v="71590"/>
    <s v="UNV HQ use only"/>
    <n v="136.97999999999999"/>
  </r>
  <r>
    <x v="1"/>
    <n v="4"/>
    <x v="0"/>
    <s v="55404"/>
    <x v="2"/>
    <x v="2"/>
    <s v="001981"/>
    <x v="0"/>
    <x v="1"/>
    <s v="72145"/>
    <s v="Svc Co-Training and Educ Serv"/>
    <n v="8449.4599999999991"/>
  </r>
  <r>
    <x v="1"/>
    <n v="1"/>
    <x v="0"/>
    <s v="55404"/>
    <x v="2"/>
    <x v="2"/>
    <s v="001981"/>
    <x v="0"/>
    <x v="1"/>
    <s v="72505"/>
    <s v="Stationery &amp; other Office Supp"/>
    <n v="154.06"/>
  </r>
  <r>
    <x v="1"/>
    <n v="1"/>
    <x v="0"/>
    <s v="55404"/>
    <x v="2"/>
    <x v="2"/>
    <s v="001981"/>
    <x v="0"/>
    <x v="1"/>
    <s v="72705"/>
    <s v="Hospitality-Special Events"/>
    <n v="15.33"/>
  </r>
  <r>
    <x v="1"/>
    <n v="4"/>
    <x v="0"/>
    <s v="55404"/>
    <x v="2"/>
    <x v="2"/>
    <s v="001981"/>
    <x v="0"/>
    <x v="1"/>
    <s v="72705"/>
    <s v="Hospitality-Special Events"/>
    <n v="14.3"/>
  </r>
  <r>
    <x v="1"/>
    <n v="4"/>
    <x v="0"/>
    <s v="55404"/>
    <x v="2"/>
    <x v="2"/>
    <s v="001981"/>
    <x v="0"/>
    <x v="1"/>
    <s v="74220"/>
    <s v="Translation Costs"/>
    <n v="30.98"/>
  </r>
  <r>
    <x v="0"/>
    <n v="12"/>
    <x v="0"/>
    <s v="34604"/>
    <x v="0"/>
    <x v="0"/>
    <s v="001981"/>
    <x v="0"/>
    <x v="1"/>
    <s v="72120"/>
    <s v="Svc Co-Trade and Business Serv"/>
    <n v="350.19"/>
  </r>
  <r>
    <x v="0"/>
    <n v="12"/>
    <x v="0"/>
    <s v="40203"/>
    <x v="1"/>
    <x v="1"/>
    <s v=""/>
    <x v="0"/>
    <x v="0"/>
    <s v="51035"/>
    <s v="Transfers to/from- Funds/Donor"/>
    <n v="32019"/>
  </r>
  <r>
    <x v="0"/>
    <n v="12"/>
    <x v="0"/>
    <s v="55404"/>
    <x v="2"/>
    <x v="2"/>
    <s v="001981"/>
    <x v="0"/>
    <x v="1"/>
    <s v="71305"/>
    <s v="Local Consult.-Sht Term-Tech"/>
    <n v="4909.1000000000004"/>
  </r>
  <r>
    <x v="0"/>
    <n v="9"/>
    <x v="0"/>
    <s v="55404"/>
    <x v="2"/>
    <x v="2"/>
    <s v="001981"/>
    <x v="0"/>
    <x v="1"/>
    <s v="71405"/>
    <s v="Service Contracts-Individuals"/>
    <n v="100.52"/>
  </r>
  <r>
    <x v="0"/>
    <n v="11"/>
    <x v="0"/>
    <s v="55404"/>
    <x v="2"/>
    <x v="2"/>
    <s v="001981"/>
    <x v="0"/>
    <x v="1"/>
    <s v="71405"/>
    <s v="Service Contracts-Individuals"/>
    <n v="102.79"/>
  </r>
  <r>
    <x v="0"/>
    <n v="9"/>
    <x v="0"/>
    <s v="55404"/>
    <x v="2"/>
    <x v="2"/>
    <s v="001981"/>
    <x v="0"/>
    <x v="1"/>
    <s v="71540"/>
    <s v="UNV-Global Charges"/>
    <n v="150.82"/>
  </r>
  <r>
    <x v="0"/>
    <n v="11"/>
    <x v="0"/>
    <s v="55404"/>
    <x v="2"/>
    <x v="2"/>
    <s v="001981"/>
    <x v="0"/>
    <x v="1"/>
    <s v="71550"/>
    <s v="UNV-Resettlement Allowance"/>
    <n v="111.58"/>
  </r>
  <r>
    <x v="0"/>
    <n v="12"/>
    <x v="0"/>
    <s v="55404"/>
    <x v="2"/>
    <x v="2"/>
    <s v="001981"/>
    <x v="0"/>
    <x v="1"/>
    <s v="71550"/>
    <s v="UNV-Resettlement Allowance"/>
    <n v="98.48"/>
  </r>
  <r>
    <x v="0"/>
    <n v="11"/>
    <x v="0"/>
    <s v="55404"/>
    <x v="2"/>
    <x v="2"/>
    <s v="001981"/>
    <x v="0"/>
    <x v="1"/>
    <s v="74220"/>
    <s v="Translation Costs"/>
    <n v="54.4"/>
  </r>
  <r>
    <x v="1"/>
    <n v="1"/>
    <x v="0"/>
    <s v="55404"/>
    <x v="2"/>
    <x v="2"/>
    <s v="001981"/>
    <x v="0"/>
    <x v="0"/>
    <s v="51005"/>
    <s v="Contributions"/>
    <n v="-86644"/>
  </r>
  <r>
    <x v="1"/>
    <n v="7"/>
    <x v="0"/>
    <s v="55404"/>
    <x v="2"/>
    <x v="2"/>
    <s v="001981"/>
    <x v="0"/>
    <x v="1"/>
    <s v="71520"/>
    <s v="UNV-Language Allowance"/>
    <m/>
  </r>
  <r>
    <x v="1"/>
    <n v="3"/>
    <x v="0"/>
    <s v="55404"/>
    <x v="2"/>
    <x v="2"/>
    <s v="001981"/>
    <x v="0"/>
    <x v="1"/>
    <s v="72145"/>
    <s v="Svc Co-Training and Educ Serv"/>
    <n v="4773.99"/>
  </r>
  <r>
    <x v="1"/>
    <n v="5"/>
    <x v="0"/>
    <s v="55404"/>
    <x v="2"/>
    <x v="2"/>
    <s v="001981"/>
    <x v="0"/>
    <x v="1"/>
    <s v="72145"/>
    <s v="Svc Co-Training and Educ Serv"/>
    <n v="9846.2199999999993"/>
  </r>
  <r>
    <x v="1"/>
    <n v="5"/>
    <x v="0"/>
    <s v="55404"/>
    <x v="2"/>
    <x v="2"/>
    <s v="001981"/>
    <x v="0"/>
    <x v="1"/>
    <s v="74599"/>
    <s v="UNDP cost recovery chrgs-Bills"/>
    <n v="655.73"/>
  </r>
  <r>
    <x v="0"/>
    <n v="9"/>
    <x v="0"/>
    <s v="40203"/>
    <x v="1"/>
    <x v="1"/>
    <s v="001981"/>
    <x v="0"/>
    <x v="0"/>
    <s v="51005"/>
    <s v="Contributions"/>
    <n v="-69469"/>
  </r>
  <r>
    <x v="0"/>
    <n v="10"/>
    <x v="0"/>
    <s v="55404"/>
    <x v="2"/>
    <x v="2"/>
    <s v="001981"/>
    <x v="0"/>
    <x v="1"/>
    <s v="71405"/>
    <s v="Service Contracts-Individuals"/>
    <n v="102.89"/>
  </r>
  <r>
    <x v="0"/>
    <n v="12"/>
    <x v="0"/>
    <s v="55404"/>
    <x v="2"/>
    <x v="2"/>
    <s v="001981"/>
    <x v="0"/>
    <x v="1"/>
    <s v="71505"/>
    <s v="UN Volunteers-Stipend &amp; Allow"/>
    <n v="1181.82"/>
  </r>
  <r>
    <x v="0"/>
    <n v="12"/>
    <x v="0"/>
    <s v="55404"/>
    <x v="2"/>
    <x v="2"/>
    <s v="001981"/>
    <x v="0"/>
    <x v="1"/>
    <s v="71535"/>
    <s v="UNV-Medical Insurance"/>
    <n v="64.56"/>
  </r>
  <r>
    <x v="0"/>
    <n v="10"/>
    <x v="0"/>
    <s v="55404"/>
    <x v="2"/>
    <x v="2"/>
    <s v="001981"/>
    <x v="0"/>
    <x v="1"/>
    <s v="71540"/>
    <s v="UNV-Global Charges"/>
    <n v="161.6"/>
  </r>
  <r>
    <x v="0"/>
    <n v="9"/>
    <x v="0"/>
    <s v="55404"/>
    <x v="2"/>
    <x v="2"/>
    <s v="001981"/>
    <x v="0"/>
    <x v="1"/>
    <s v="72425"/>
    <s v="Mobile Telephone Charges"/>
    <n v="86.54"/>
  </r>
  <r>
    <x v="0"/>
    <n v="11"/>
    <x v="0"/>
    <s v="55404"/>
    <x v="2"/>
    <x v="2"/>
    <s v="001981"/>
    <x v="0"/>
    <x v="1"/>
    <s v="74599"/>
    <s v="UNDP cost recovery chrgs-Bills"/>
    <n v="72"/>
  </r>
  <r>
    <x v="0"/>
    <n v="12"/>
    <x v="0"/>
    <s v="55404"/>
    <x v="2"/>
    <x v="2"/>
    <s v="001981"/>
    <x v="0"/>
    <x v="1"/>
    <s v="76135"/>
    <s v="Realized Gain"/>
    <n v="-0.02"/>
  </r>
  <r>
    <x v="1"/>
    <n v="1"/>
    <x v="0"/>
    <s v="34603"/>
    <x v="0"/>
    <x v="0"/>
    <s v="001981"/>
    <x v="0"/>
    <x v="0"/>
    <s v="51005"/>
    <s v="Contributions"/>
    <n v="-72000"/>
  </r>
  <r>
    <x v="1"/>
    <n v="8"/>
    <x v="0"/>
    <s v="40203"/>
    <x v="1"/>
    <x v="1"/>
    <s v="001981"/>
    <x v="0"/>
    <x v="1"/>
    <s v="71620"/>
    <s v="Daily Subsistence Allow-Local"/>
    <m/>
  </r>
  <r>
    <x v="1"/>
    <n v="3"/>
    <x v="0"/>
    <s v="40203"/>
    <x v="1"/>
    <x v="1"/>
    <s v="001981"/>
    <x v="0"/>
    <x v="1"/>
    <s v="73410"/>
    <s v="Maint, Oper of Transport Equip"/>
    <n v="273"/>
  </r>
  <r>
    <x v="1"/>
    <n v="3"/>
    <x v="0"/>
    <s v="55404"/>
    <x v="2"/>
    <x v="2"/>
    <s v="001981"/>
    <x v="0"/>
    <x v="1"/>
    <s v="71405"/>
    <s v="Service Contracts-Individuals"/>
    <n v="102.73"/>
  </r>
  <r>
    <x v="1"/>
    <n v="3"/>
    <x v="0"/>
    <s v="55404"/>
    <x v="2"/>
    <x v="2"/>
    <s v="001981"/>
    <x v="0"/>
    <x v="1"/>
    <s v="71410"/>
    <s v="MAIP Premium SC"/>
    <n v="0.45"/>
  </r>
  <r>
    <x v="1"/>
    <n v="6"/>
    <x v="0"/>
    <s v="55404"/>
    <x v="2"/>
    <x v="2"/>
    <s v="001981"/>
    <x v="0"/>
    <x v="1"/>
    <s v="71520"/>
    <s v="UNV-Language Allowance"/>
    <n v="40"/>
  </r>
  <r>
    <x v="1"/>
    <n v="5"/>
    <x v="0"/>
    <s v="55404"/>
    <x v="2"/>
    <x v="2"/>
    <s v="001981"/>
    <x v="0"/>
    <x v="1"/>
    <s v="71535"/>
    <s v="UNV-Medical Insurance"/>
    <n v="70.22"/>
  </r>
  <r>
    <x v="1"/>
    <n v="7"/>
    <x v="0"/>
    <s v="55404"/>
    <x v="2"/>
    <x v="2"/>
    <s v="001981"/>
    <x v="0"/>
    <x v="1"/>
    <s v="71535"/>
    <s v="UNV-Medical Insurance"/>
    <m/>
  </r>
  <r>
    <x v="1"/>
    <n v="6"/>
    <x v="0"/>
    <s v="55404"/>
    <x v="2"/>
    <x v="2"/>
    <s v="001981"/>
    <x v="0"/>
    <x v="1"/>
    <s v="71540"/>
    <s v="UNV-Global Charges"/>
    <n v="78"/>
  </r>
  <r>
    <x v="1"/>
    <n v="3"/>
    <x v="0"/>
    <s v="55404"/>
    <x v="2"/>
    <x v="2"/>
    <s v="001981"/>
    <x v="0"/>
    <x v="1"/>
    <s v="71550"/>
    <s v="UNV-Resettlement Allowance"/>
    <n v="98.1"/>
  </r>
  <r>
    <x v="0"/>
    <n v="11"/>
    <x v="0"/>
    <s v="34603"/>
    <x v="0"/>
    <x v="0"/>
    <s v="001981"/>
    <x v="0"/>
    <x v="1"/>
    <s v="75115"/>
    <s v="Facilities &amp; Admin - OH &amp; Ind"/>
    <n v="2289.7199999999998"/>
  </r>
  <r>
    <x v="0"/>
    <n v="9"/>
    <x v="0"/>
    <s v="34604"/>
    <x v="0"/>
    <x v="0"/>
    <s v="001981"/>
    <x v="0"/>
    <x v="1"/>
    <s v="72705"/>
    <s v="Hospitality-Special Events"/>
    <n v="7496"/>
  </r>
  <r>
    <x v="0"/>
    <n v="11"/>
    <x v="0"/>
    <s v="55404"/>
    <x v="2"/>
    <x v="2"/>
    <s v="001981"/>
    <x v="0"/>
    <x v="1"/>
    <s v="71410"/>
    <s v="MAIP Premium SC"/>
    <n v="0.45"/>
  </r>
  <r>
    <x v="0"/>
    <n v="11"/>
    <x v="0"/>
    <s v="55404"/>
    <x v="2"/>
    <x v="2"/>
    <s v="001981"/>
    <x v="0"/>
    <x v="1"/>
    <s v="71415"/>
    <s v="Contribution to Security SC"/>
    <n v="0"/>
  </r>
  <r>
    <x v="0"/>
    <n v="9"/>
    <x v="0"/>
    <s v="55404"/>
    <x v="2"/>
    <x v="2"/>
    <s v="001981"/>
    <x v="0"/>
    <x v="1"/>
    <s v="71520"/>
    <s v="UNV-Language Allowance"/>
    <n v="37.340000000000003"/>
  </r>
  <r>
    <x v="0"/>
    <n v="11"/>
    <x v="0"/>
    <s v="55404"/>
    <x v="2"/>
    <x v="2"/>
    <s v="001981"/>
    <x v="0"/>
    <x v="1"/>
    <s v="71535"/>
    <s v="UNV-Medical Insurance"/>
    <n v="64.56"/>
  </r>
  <r>
    <x v="0"/>
    <n v="11"/>
    <x v="0"/>
    <s v="55404"/>
    <x v="2"/>
    <x v="2"/>
    <s v="001981"/>
    <x v="0"/>
    <x v="1"/>
    <s v="71536"/>
    <s v="UNVs - Medical Evacuation"/>
    <n v="51"/>
  </r>
  <r>
    <x v="0"/>
    <n v="9"/>
    <x v="0"/>
    <s v="55404"/>
    <x v="2"/>
    <x v="2"/>
    <s v="001981"/>
    <x v="0"/>
    <x v="1"/>
    <s v="71550"/>
    <s v="UNV-Resettlement Allowance"/>
    <n v="82.56"/>
  </r>
  <r>
    <x v="0"/>
    <n v="9"/>
    <x v="0"/>
    <s v="55404"/>
    <x v="2"/>
    <x v="2"/>
    <s v="001981"/>
    <x v="0"/>
    <x v="1"/>
    <s v="72505"/>
    <s v="Stationery &amp; other Office Supp"/>
    <n v="258.25"/>
  </r>
  <r>
    <x v="0"/>
    <n v="10"/>
    <x v="0"/>
    <s v="55404"/>
    <x v="2"/>
    <x v="2"/>
    <s v="001981"/>
    <x v="0"/>
    <x v="1"/>
    <s v="76125"/>
    <s v="Realized Loss"/>
    <n v="4.45"/>
  </r>
  <r>
    <x v="1"/>
    <n v="2"/>
    <x v="0"/>
    <s v="34604"/>
    <x v="0"/>
    <x v="0"/>
    <s v="001981"/>
    <x v="0"/>
    <x v="1"/>
    <s v="71205"/>
    <s v="Intl Consultants-Sht Term-Tech"/>
    <n v="19755"/>
  </r>
  <r>
    <x v="1"/>
    <n v="2"/>
    <x v="0"/>
    <s v="34604"/>
    <x v="0"/>
    <x v="0"/>
    <s v="001981"/>
    <x v="0"/>
    <x v="1"/>
    <s v="71305"/>
    <s v="Local Consult.-Sht Term-Tech"/>
    <n v="-2"/>
  </r>
  <r>
    <x v="1"/>
    <n v="3"/>
    <x v="0"/>
    <s v="40203"/>
    <x v="1"/>
    <x v="1"/>
    <s v="001981"/>
    <x v="0"/>
    <x v="1"/>
    <s v="71620"/>
    <s v="Daily Subsistence Allow-Local"/>
    <n v="151"/>
  </r>
  <r>
    <x v="1"/>
    <n v="4"/>
    <x v="0"/>
    <s v="55404"/>
    <x v="2"/>
    <x v="2"/>
    <s v="001981"/>
    <x v="0"/>
    <x v="1"/>
    <s v="71405"/>
    <s v="Service Contracts-Individuals"/>
    <n v="101.51"/>
  </r>
  <r>
    <x v="1"/>
    <n v="2"/>
    <x v="0"/>
    <s v="55404"/>
    <x v="2"/>
    <x v="2"/>
    <s v="001981"/>
    <x v="0"/>
    <x v="1"/>
    <s v="71410"/>
    <s v="MAIP Premium SC"/>
    <n v="0.47"/>
  </r>
  <r>
    <x v="1"/>
    <n v="1"/>
    <x v="0"/>
    <s v="55404"/>
    <x v="2"/>
    <x v="2"/>
    <s v="001981"/>
    <x v="0"/>
    <x v="1"/>
    <s v="71410"/>
    <s v="MAIP Premium SC"/>
    <n v="0.47"/>
  </r>
  <r>
    <x v="1"/>
    <n v="4"/>
    <x v="0"/>
    <s v="55404"/>
    <x v="2"/>
    <x v="2"/>
    <s v="001981"/>
    <x v="0"/>
    <x v="1"/>
    <s v="71410"/>
    <s v="MAIP Premium SC"/>
    <n v="0.45"/>
  </r>
  <r>
    <x v="1"/>
    <n v="6"/>
    <x v="0"/>
    <s v="55404"/>
    <x v="2"/>
    <x v="2"/>
    <s v="001981"/>
    <x v="0"/>
    <x v="1"/>
    <s v="71505"/>
    <s v="UN Volunteers-Stipend &amp; Allow"/>
    <n v="1186.44"/>
  </r>
  <r>
    <x v="1"/>
    <n v="1"/>
    <x v="0"/>
    <s v="55404"/>
    <x v="2"/>
    <x v="2"/>
    <s v="001981"/>
    <x v="0"/>
    <x v="1"/>
    <s v="71505"/>
    <s v="UN Volunteers-Stipend &amp; Allow"/>
    <n v="1206.9000000000001"/>
  </r>
  <r>
    <x v="1"/>
    <n v="4"/>
    <x v="0"/>
    <s v="55404"/>
    <x v="2"/>
    <x v="2"/>
    <s v="001981"/>
    <x v="0"/>
    <x v="1"/>
    <s v="71505"/>
    <s v="UN Volunteers-Stipend &amp; Allow"/>
    <n v="1162.2"/>
  </r>
  <r>
    <x v="1"/>
    <n v="6"/>
    <x v="0"/>
    <s v="55404"/>
    <x v="2"/>
    <x v="2"/>
    <s v="001981"/>
    <x v="0"/>
    <x v="1"/>
    <s v="71535"/>
    <s v="UNV-Medical Insurance"/>
    <n v="70.22"/>
  </r>
  <r>
    <x v="1"/>
    <n v="4"/>
    <x v="0"/>
    <s v="55404"/>
    <x v="2"/>
    <x v="2"/>
    <s v="001981"/>
    <x v="0"/>
    <x v="1"/>
    <s v="71535"/>
    <s v="UNV-Medical Insurance"/>
    <n v="70.22"/>
  </r>
  <r>
    <x v="1"/>
    <n v="1"/>
    <x v="0"/>
    <s v="55404"/>
    <x v="2"/>
    <x v="2"/>
    <s v="001981"/>
    <x v="0"/>
    <x v="1"/>
    <s v="71550"/>
    <s v="UNV-Resettlement Allowance"/>
    <n v="100.58"/>
  </r>
  <r>
    <x v="1"/>
    <n v="7"/>
    <x v="0"/>
    <s v="55404"/>
    <x v="2"/>
    <x v="2"/>
    <s v="001981"/>
    <x v="0"/>
    <x v="1"/>
    <s v="71550"/>
    <s v="UNV-Resettlement Allowance"/>
    <m/>
  </r>
  <r>
    <x v="1"/>
    <n v="6"/>
    <x v="0"/>
    <s v="55404"/>
    <x v="2"/>
    <x v="2"/>
    <s v="001981"/>
    <x v="0"/>
    <x v="1"/>
    <s v="71550"/>
    <s v="UNV-Resettlement Allowance"/>
    <n v="98.88"/>
  </r>
  <r>
    <x v="1"/>
    <n v="5"/>
    <x v="0"/>
    <s v="55404"/>
    <x v="2"/>
    <x v="2"/>
    <s v="001981"/>
    <x v="0"/>
    <x v="1"/>
    <s v="71590"/>
    <s v="UNV HQ use only"/>
    <n v="147.86000000000001"/>
  </r>
  <r>
    <x v="1"/>
    <n v="4"/>
    <x v="0"/>
    <s v="55404"/>
    <x v="2"/>
    <x v="2"/>
    <s v="001981"/>
    <x v="0"/>
    <x v="1"/>
    <s v="72311"/>
    <s v="Fuel, petroleum and other oils"/>
    <n v="38.630000000000003"/>
  </r>
  <r>
    <x v="0"/>
    <n v="12"/>
    <x v="0"/>
    <s v="34603"/>
    <x v="0"/>
    <x v="0"/>
    <s v=""/>
    <x v="0"/>
    <x v="0"/>
    <s v="51035"/>
    <s v="Transfers to/from- Funds/Donor"/>
    <n v="-18500"/>
  </r>
  <r>
    <x v="0"/>
    <n v="12"/>
    <x v="0"/>
    <s v="34604"/>
    <x v="0"/>
    <x v="0"/>
    <s v="001981"/>
    <x v="0"/>
    <x v="1"/>
    <s v="71305"/>
    <s v="Local Consult.-Sht Term-Tech"/>
    <n v="2"/>
  </r>
  <r>
    <x v="0"/>
    <n v="10"/>
    <x v="0"/>
    <s v="34604"/>
    <x v="0"/>
    <x v="0"/>
    <s v="001981"/>
    <x v="0"/>
    <x v="1"/>
    <s v="71620"/>
    <s v="Daily Subsistence Allow-Local"/>
    <n v="10992"/>
  </r>
  <r>
    <x v="0"/>
    <n v="11"/>
    <x v="0"/>
    <s v="40203"/>
    <x v="1"/>
    <x v="1"/>
    <s v="001981"/>
    <x v="0"/>
    <x v="1"/>
    <s v="71620"/>
    <s v="Daily Subsistence Allow-Local"/>
    <n v="99"/>
  </r>
  <r>
    <x v="0"/>
    <n v="11"/>
    <x v="0"/>
    <s v="55404"/>
    <x v="2"/>
    <x v="2"/>
    <s v="001981"/>
    <x v="0"/>
    <x v="1"/>
    <s v="71505"/>
    <s v="UN Volunteers-Stipend &amp; Allow"/>
    <n v="1339.04"/>
  </r>
  <r>
    <x v="0"/>
    <n v="10"/>
    <x v="0"/>
    <s v="55404"/>
    <x v="2"/>
    <x v="2"/>
    <s v="001981"/>
    <x v="0"/>
    <x v="1"/>
    <s v="71520"/>
    <s v="UNV-Language Allowance"/>
    <n v="40"/>
  </r>
  <r>
    <x v="0"/>
    <n v="9"/>
    <x v="0"/>
    <s v="55404"/>
    <x v="2"/>
    <x v="2"/>
    <s v="001981"/>
    <x v="0"/>
    <x v="1"/>
    <s v="71535"/>
    <s v="UNV-Medical Insurance"/>
    <n v="64.56"/>
  </r>
  <r>
    <x v="0"/>
    <n v="11"/>
    <x v="0"/>
    <s v="55404"/>
    <x v="2"/>
    <x v="2"/>
    <s v="001981"/>
    <x v="0"/>
    <x v="1"/>
    <s v="71537"/>
    <s v="UNVs Security Evacuation"/>
    <n v="48.6"/>
  </r>
  <r>
    <x v="0"/>
    <n v="11"/>
    <x v="0"/>
    <s v="55404"/>
    <x v="2"/>
    <x v="2"/>
    <s v="001981"/>
    <x v="0"/>
    <x v="1"/>
    <s v="71540"/>
    <s v="UNV-Global Charges"/>
    <n v="62"/>
  </r>
  <r>
    <x v="0"/>
    <n v="10"/>
    <x v="0"/>
    <s v="55404"/>
    <x v="2"/>
    <x v="2"/>
    <s v="001981"/>
    <x v="0"/>
    <x v="1"/>
    <s v="71550"/>
    <s v="UNV-Resettlement Allowance"/>
    <n v="90.74"/>
  </r>
  <r>
    <x v="0"/>
    <n v="11"/>
    <x v="0"/>
    <s v="55404"/>
    <x v="2"/>
    <x v="2"/>
    <s v="001981"/>
    <x v="0"/>
    <x v="1"/>
    <s v="71590"/>
    <s v="UNV HQ use only"/>
    <n v="171.68"/>
  </r>
  <r>
    <x v="0"/>
    <n v="11"/>
    <x v="0"/>
    <s v="55404"/>
    <x v="2"/>
    <x v="2"/>
    <s v="001981"/>
    <x v="0"/>
    <x v="1"/>
    <s v="75115"/>
    <s v="Facilities &amp; Admin - OH &amp; Ind"/>
    <n v="2755.45"/>
  </r>
  <r>
    <x v="1"/>
    <n v="5"/>
    <x v="0"/>
    <s v="40203"/>
    <x v="1"/>
    <x v="1"/>
    <s v="003806"/>
    <x v="0"/>
    <x v="1"/>
    <s v="74599"/>
    <s v="UNDP cost recovery chrgs-Bills"/>
    <n v="1108.8"/>
  </r>
  <r>
    <x v="1"/>
    <n v="4"/>
    <x v="0"/>
    <s v="40203"/>
    <x v="1"/>
    <x v="1"/>
    <s v="001981"/>
    <x v="0"/>
    <x v="1"/>
    <s v="75707"/>
    <s v="Learning – subsistence allowan"/>
    <n v="99"/>
  </r>
  <r>
    <x v="1"/>
    <n v="1"/>
    <x v="0"/>
    <s v="55404"/>
    <x v="2"/>
    <x v="2"/>
    <s v="001981"/>
    <x v="0"/>
    <x v="1"/>
    <s v="71405"/>
    <s v="Service Contracts-Individuals"/>
    <n v="123.14"/>
  </r>
  <r>
    <x v="1"/>
    <n v="2"/>
    <x v="0"/>
    <s v="55404"/>
    <x v="2"/>
    <x v="2"/>
    <s v="001981"/>
    <x v="0"/>
    <x v="1"/>
    <s v="71505"/>
    <s v="UN Volunteers-Stipend &amp; Allow"/>
    <n v="1234.74"/>
  </r>
  <r>
    <x v="1"/>
    <n v="3"/>
    <x v="0"/>
    <s v="55404"/>
    <x v="2"/>
    <x v="2"/>
    <s v="001981"/>
    <x v="0"/>
    <x v="1"/>
    <s v="71505"/>
    <s v="UN Volunteers-Stipend &amp; Allow"/>
    <n v="1177.24"/>
  </r>
  <r>
    <x v="1"/>
    <n v="5"/>
    <x v="0"/>
    <s v="55404"/>
    <x v="2"/>
    <x v="2"/>
    <s v="001981"/>
    <x v="0"/>
    <x v="1"/>
    <s v="71520"/>
    <s v="UNV-Language Allowance"/>
    <n v="40"/>
  </r>
  <r>
    <x v="1"/>
    <n v="2"/>
    <x v="0"/>
    <s v="55404"/>
    <x v="2"/>
    <x v="2"/>
    <s v="001981"/>
    <x v="0"/>
    <x v="1"/>
    <s v="71535"/>
    <s v="UNV-Medical Insurance"/>
    <n v="76.02"/>
  </r>
  <r>
    <x v="1"/>
    <n v="3"/>
    <x v="0"/>
    <s v="55404"/>
    <x v="2"/>
    <x v="2"/>
    <s v="001981"/>
    <x v="0"/>
    <x v="1"/>
    <s v="71535"/>
    <s v="UNV-Medical Insurance"/>
    <n v="70.22"/>
  </r>
  <r>
    <x v="1"/>
    <n v="4"/>
    <x v="0"/>
    <s v="55404"/>
    <x v="2"/>
    <x v="2"/>
    <s v="001981"/>
    <x v="0"/>
    <x v="1"/>
    <s v="71540"/>
    <s v="UNV-Global Charges"/>
    <n v="78"/>
  </r>
  <r>
    <x v="1"/>
    <n v="2"/>
    <x v="0"/>
    <s v="55404"/>
    <x v="2"/>
    <x v="2"/>
    <s v="001981"/>
    <x v="0"/>
    <x v="1"/>
    <s v="72505"/>
    <s v="Stationery &amp; other Office Supp"/>
    <n v="289.37"/>
  </r>
  <r>
    <x v="1"/>
    <n v="6"/>
    <x v="0"/>
    <s v="55404"/>
    <x v="2"/>
    <x v="2"/>
    <s v="001981"/>
    <x v="0"/>
    <x v="1"/>
    <s v="72705"/>
    <s v="Hospitality-Special Events"/>
    <n v="6.39"/>
  </r>
  <r>
    <x v="1"/>
    <n v="2"/>
    <x v="0"/>
    <s v="55404"/>
    <x v="2"/>
    <x v="2"/>
    <s v="001981"/>
    <x v="0"/>
    <x v="1"/>
    <s v="76125"/>
    <s v="Realized Loss"/>
    <n v="5.33"/>
  </r>
  <r>
    <x v="1"/>
    <n v="5"/>
    <x v="0"/>
    <s v="55404"/>
    <x v="2"/>
    <x v="2"/>
    <s v="001981"/>
    <x v="0"/>
    <x v="1"/>
    <s v="76135"/>
    <s v="Realized Gain"/>
    <n v="-0.02"/>
  </r>
  <r>
    <x v="1"/>
    <n v="3"/>
    <x v="0"/>
    <s v="55404"/>
    <x v="2"/>
    <x v="2"/>
    <s v="001981"/>
    <x v="0"/>
    <x v="1"/>
    <s v="76135"/>
    <s v="Realized Gain"/>
    <n v="-0.71"/>
  </r>
  <r>
    <x v="0"/>
    <n v="12"/>
    <x v="0"/>
    <s v="34604"/>
    <x v="0"/>
    <x v="0"/>
    <s v="001981"/>
    <x v="0"/>
    <x v="1"/>
    <s v="71605"/>
    <s v="Travel Tickets-International"/>
    <n v="2888"/>
  </r>
  <r>
    <x v="0"/>
    <n v="9"/>
    <x v="0"/>
    <s v="55401"/>
    <x v="2"/>
    <x v="2"/>
    <s v="001981"/>
    <x v="0"/>
    <x v="1"/>
    <s v="74210"/>
    <s v="Printing and Publications"/>
    <n v="150.56"/>
  </r>
  <r>
    <x v="0"/>
    <n v="10"/>
    <x v="0"/>
    <s v="55404"/>
    <x v="2"/>
    <x v="2"/>
    <s v="001981"/>
    <x v="0"/>
    <x v="1"/>
    <s v="71505"/>
    <s v="UN Volunteers-Stipend &amp; Allow"/>
    <n v="1088.8"/>
  </r>
  <r>
    <x v="0"/>
    <n v="11"/>
    <x v="0"/>
    <s v="55404"/>
    <x v="2"/>
    <x v="2"/>
    <s v="001981"/>
    <x v="0"/>
    <x v="1"/>
    <s v="71520"/>
    <s v="UNV-Language Allowance"/>
    <n v="40"/>
  </r>
  <r>
    <x v="0"/>
    <n v="12"/>
    <x v="0"/>
    <s v="55404"/>
    <x v="2"/>
    <x v="2"/>
    <s v="001981"/>
    <x v="0"/>
    <x v="1"/>
    <s v="71520"/>
    <s v="UNV-Language Allowance"/>
    <n v="40"/>
  </r>
  <r>
    <x v="0"/>
    <n v="12"/>
    <x v="0"/>
    <s v="55404"/>
    <x v="2"/>
    <x v="2"/>
    <s v="001981"/>
    <x v="0"/>
    <x v="1"/>
    <s v="71540"/>
    <s v="UNV-Global Charges"/>
    <n v="161.6"/>
  </r>
  <r>
    <x v="0"/>
    <n v="10"/>
    <x v="0"/>
    <s v="55404"/>
    <x v="2"/>
    <x v="2"/>
    <s v="001981"/>
    <x v="0"/>
    <x v="1"/>
    <s v="71590"/>
    <s v="UNV HQ use only"/>
    <n v="144.56"/>
  </r>
  <r>
    <x v="0"/>
    <n v="10"/>
    <x v="0"/>
    <s v="55404"/>
    <x v="2"/>
    <x v="2"/>
    <s v="001981"/>
    <x v="0"/>
    <x v="1"/>
    <s v="72425"/>
    <s v="Mobile Telephone Charges"/>
    <n v="175.28"/>
  </r>
  <r>
    <x v="1"/>
    <n v="1"/>
    <x v="0"/>
    <s v="40203"/>
    <x v="1"/>
    <x v="1"/>
    <s v="001981"/>
    <x v="0"/>
    <x v="0"/>
    <s v="51005"/>
    <s v="Contributions"/>
    <n v="-141856"/>
  </r>
  <r>
    <x v="1"/>
    <n v="7"/>
    <x v="0"/>
    <s v="40203"/>
    <x v="1"/>
    <x v="1"/>
    <s v="001981"/>
    <x v="0"/>
    <x v="1"/>
    <s v="71405"/>
    <s v="Service Contracts-Individuals"/>
    <m/>
  </r>
  <r>
    <x v="1"/>
    <n v="5"/>
    <x v="0"/>
    <s v="40203"/>
    <x v="1"/>
    <x v="1"/>
    <s v="001981"/>
    <x v="0"/>
    <x v="1"/>
    <s v="71410"/>
    <s v="MAIP Premium SC"/>
    <n v="6.03"/>
  </r>
  <r>
    <x v="1"/>
    <n v="7"/>
    <x v="0"/>
    <s v="40203"/>
    <x v="1"/>
    <x v="1"/>
    <s v="001981"/>
    <x v="0"/>
    <x v="1"/>
    <s v="71410"/>
    <s v="MAIP Premium SC"/>
    <m/>
  </r>
  <r>
    <x v="1"/>
    <n v="6"/>
    <x v="0"/>
    <s v="55404"/>
    <x v="2"/>
    <x v="2"/>
    <s v="001981"/>
    <x v="0"/>
    <x v="1"/>
    <s v="71405"/>
    <s v="Service Contracts-Individuals"/>
    <n v="103.47"/>
  </r>
  <r>
    <x v="1"/>
    <n v="2"/>
    <x v="0"/>
    <s v="55404"/>
    <x v="2"/>
    <x v="2"/>
    <s v="001981"/>
    <x v="0"/>
    <x v="1"/>
    <s v="71520"/>
    <s v="UNV-Language Allowance"/>
    <n v="40"/>
  </r>
  <r>
    <x v="1"/>
    <n v="1"/>
    <x v="0"/>
    <s v="55404"/>
    <x v="2"/>
    <x v="2"/>
    <s v="001981"/>
    <x v="0"/>
    <x v="1"/>
    <s v="71520"/>
    <s v="UNV-Language Allowance"/>
    <n v="40"/>
  </r>
  <r>
    <x v="1"/>
    <n v="3"/>
    <x v="0"/>
    <s v="55404"/>
    <x v="2"/>
    <x v="2"/>
    <s v="001981"/>
    <x v="0"/>
    <x v="1"/>
    <s v="71520"/>
    <s v="UNV-Language Allowance"/>
    <n v="40"/>
  </r>
  <r>
    <x v="1"/>
    <n v="4"/>
    <x v="0"/>
    <s v="55404"/>
    <x v="2"/>
    <x v="2"/>
    <s v="001981"/>
    <x v="0"/>
    <x v="1"/>
    <s v="71520"/>
    <s v="UNV-Language Allowance"/>
    <n v="40"/>
  </r>
  <r>
    <x v="1"/>
    <n v="3"/>
    <x v="0"/>
    <s v="55404"/>
    <x v="2"/>
    <x v="2"/>
    <s v="001981"/>
    <x v="0"/>
    <x v="1"/>
    <s v="71540"/>
    <s v="UNV-Global Charges"/>
    <n v="-15.74"/>
  </r>
  <r>
    <x v="1"/>
    <n v="5"/>
    <x v="0"/>
    <s v="55404"/>
    <x v="2"/>
    <x v="2"/>
    <s v="001981"/>
    <x v="0"/>
    <x v="1"/>
    <s v="71540"/>
    <s v="UNV-Global Charges"/>
    <n v="78"/>
  </r>
  <r>
    <x v="1"/>
    <n v="2"/>
    <x v="0"/>
    <s v="55404"/>
    <x v="2"/>
    <x v="2"/>
    <s v="001981"/>
    <x v="0"/>
    <x v="1"/>
    <s v="71550"/>
    <s v="UNV-Resettlement Allowance"/>
    <n v="102.9"/>
  </r>
  <r>
    <x v="1"/>
    <n v="5"/>
    <x v="0"/>
    <s v="55404"/>
    <x v="2"/>
    <x v="2"/>
    <s v="001981"/>
    <x v="0"/>
    <x v="1"/>
    <s v="71550"/>
    <s v="UNV-Resettlement Allowance"/>
    <n v="99.26"/>
  </r>
  <r>
    <x v="1"/>
    <n v="4"/>
    <x v="0"/>
    <s v="55404"/>
    <x v="2"/>
    <x v="2"/>
    <s v="001981"/>
    <x v="0"/>
    <x v="1"/>
    <s v="71590"/>
    <s v="UNV HQ use only"/>
    <n v="144.72"/>
  </r>
  <r>
    <x v="1"/>
    <n v="1"/>
    <x v="0"/>
    <s v="55404"/>
    <x v="2"/>
    <x v="2"/>
    <s v="001981"/>
    <x v="0"/>
    <x v="1"/>
    <s v="71635"/>
    <s v="Travel - Other"/>
    <n v="48.28"/>
  </r>
  <r>
    <x v="1"/>
    <n v="2"/>
    <x v="0"/>
    <s v="55404"/>
    <x v="2"/>
    <x v="2"/>
    <s v="001981"/>
    <x v="0"/>
    <x v="1"/>
    <s v="71635"/>
    <s v="Travel - Other"/>
    <n v="15.47"/>
  </r>
  <r>
    <x v="1"/>
    <n v="3"/>
    <x v="0"/>
    <s v="55404"/>
    <x v="2"/>
    <x v="2"/>
    <s v="001981"/>
    <x v="0"/>
    <x v="1"/>
    <s v="71635"/>
    <s v="Travel - Other"/>
    <n v="34.42"/>
  </r>
  <r>
    <x v="1"/>
    <n v="3"/>
    <x v="0"/>
    <s v="55404"/>
    <x v="2"/>
    <x v="2"/>
    <s v="001981"/>
    <x v="0"/>
    <x v="1"/>
    <s v="72311"/>
    <s v="Fuel, petroleum and other oils"/>
    <n v="60.8"/>
  </r>
  <r>
    <x v="1"/>
    <n v="1"/>
    <x v="0"/>
    <s v="55404"/>
    <x v="2"/>
    <x v="2"/>
    <s v="001981"/>
    <x v="0"/>
    <x v="1"/>
    <s v="72425"/>
    <s v="Mobile Telephone Charges"/>
    <n v="548.78"/>
  </r>
  <r>
    <x v="1"/>
    <n v="5"/>
    <x v="0"/>
    <s v="55404"/>
    <x v="2"/>
    <x v="2"/>
    <s v="001981"/>
    <x v="0"/>
    <x v="1"/>
    <s v="72505"/>
    <s v="Stationery &amp; other Office Supp"/>
    <n v="75.92"/>
  </r>
  <r>
    <x v="1"/>
    <n v="5"/>
    <x v="0"/>
    <s v="55404"/>
    <x v="2"/>
    <x v="2"/>
    <s v="001981"/>
    <x v="0"/>
    <x v="1"/>
    <s v="73410"/>
    <s v="Maint, Oper of Transport Equip"/>
    <n v="83.88"/>
  </r>
  <r>
    <x v="1"/>
    <n v="3"/>
    <x v="0"/>
    <s v="55404"/>
    <x v="2"/>
    <x v="2"/>
    <s v="001981"/>
    <x v="0"/>
    <x v="1"/>
    <s v="74599"/>
    <s v="UNDP cost recovery chrgs-Bills"/>
    <n v="861.17"/>
  </r>
  <r>
    <x v="0"/>
    <n v="9"/>
    <x v="0"/>
    <s v="34604"/>
    <x v="0"/>
    <x v="0"/>
    <s v="001981"/>
    <x v="0"/>
    <x v="1"/>
    <s v="74510"/>
    <s v="Bank Charges"/>
    <n v="41.35"/>
  </r>
  <r>
    <x v="0"/>
    <n v="11"/>
    <x v="0"/>
    <s v="40203"/>
    <x v="1"/>
    <x v="1"/>
    <s v="001981"/>
    <x v="0"/>
    <x v="1"/>
    <s v="75115"/>
    <s v="Facilities &amp; Admin - OH &amp; Ind"/>
    <n v="4544.7"/>
  </r>
  <r>
    <x v="0"/>
    <n v="9"/>
    <x v="0"/>
    <s v="55404"/>
    <x v="2"/>
    <x v="2"/>
    <s v="001981"/>
    <x v="0"/>
    <x v="1"/>
    <s v="71590"/>
    <s v="UNV HQ use only"/>
    <n v="132.6"/>
  </r>
  <r>
    <x v="0"/>
    <n v="10"/>
    <x v="0"/>
    <s v="55404"/>
    <x v="2"/>
    <x v="2"/>
    <s v="001981"/>
    <x v="0"/>
    <x v="1"/>
    <s v="74210"/>
    <s v="Printing and Publications"/>
    <n v="83.66"/>
  </r>
  <r>
    <x v="1"/>
    <n v="5"/>
    <x v="0"/>
    <s v="34604"/>
    <x v="0"/>
    <x v="0"/>
    <s v="001981"/>
    <x v="0"/>
    <x v="1"/>
    <s v="74525"/>
    <s v="Sundry"/>
    <n v="500"/>
  </r>
  <r>
    <x v="1"/>
    <n v="5"/>
    <x v="0"/>
    <s v="40203"/>
    <x v="1"/>
    <x v="1"/>
    <s v="001981"/>
    <x v="0"/>
    <x v="1"/>
    <s v="71405"/>
    <s v="Service Contracts-Individuals"/>
    <n v="1354.03"/>
  </r>
  <r>
    <x v="1"/>
    <n v="5"/>
    <x v="0"/>
    <s v="40203"/>
    <x v="1"/>
    <x v="1"/>
    <s v="001981"/>
    <x v="0"/>
    <x v="1"/>
    <s v="74599"/>
    <s v="UNDP cost recovery chrgs-Bills"/>
    <n v="5101.2"/>
  </r>
  <r>
    <x v="1"/>
    <n v="8"/>
    <x v="0"/>
    <s v="40203"/>
    <x v="1"/>
    <x v="1"/>
    <s v="001981"/>
    <x v="0"/>
    <x v="1"/>
    <s v="75707"/>
    <s v="Learning – subsistence allowan"/>
    <m/>
  </r>
  <r>
    <x v="1"/>
    <n v="7"/>
    <x v="0"/>
    <s v="55404"/>
    <x v="2"/>
    <x v="2"/>
    <s v="001981"/>
    <x v="0"/>
    <x v="1"/>
    <s v="71410"/>
    <s v="MAIP Premium SC"/>
    <m/>
  </r>
  <r>
    <x v="1"/>
    <n v="5"/>
    <x v="0"/>
    <s v="55404"/>
    <x v="2"/>
    <x v="2"/>
    <s v="001981"/>
    <x v="0"/>
    <x v="1"/>
    <s v="71505"/>
    <s v="UN Volunteers-Stipend &amp; Allow"/>
    <n v="1191.0999999999999"/>
  </r>
  <r>
    <x v="1"/>
    <n v="2"/>
    <x v="0"/>
    <s v="55404"/>
    <x v="2"/>
    <x v="2"/>
    <s v="001981"/>
    <x v="0"/>
    <x v="1"/>
    <s v="71540"/>
    <s v="UNV-Global Charges"/>
    <n v="90.8"/>
  </r>
  <r>
    <x v="1"/>
    <n v="1"/>
    <x v="0"/>
    <s v="55404"/>
    <x v="2"/>
    <x v="2"/>
    <s v="001981"/>
    <x v="0"/>
    <x v="1"/>
    <s v="71540"/>
    <s v="UNV-Global Charges"/>
    <n v="161.6"/>
  </r>
  <r>
    <x v="1"/>
    <n v="4"/>
    <x v="0"/>
    <s v="55404"/>
    <x v="2"/>
    <x v="2"/>
    <s v="001981"/>
    <x v="0"/>
    <x v="1"/>
    <s v="71550"/>
    <s v="UNV-Resettlement Allowance"/>
    <n v="96.84"/>
  </r>
  <r>
    <x v="1"/>
    <n v="6"/>
    <x v="0"/>
    <s v="55404"/>
    <x v="2"/>
    <x v="2"/>
    <s v="001981"/>
    <x v="0"/>
    <x v="1"/>
    <s v="71590"/>
    <s v="UNV HQ use only"/>
    <n v="147.36000000000001"/>
  </r>
  <r>
    <x v="1"/>
    <n v="4"/>
    <x v="0"/>
    <s v="55404"/>
    <x v="2"/>
    <x v="2"/>
    <s v="001981"/>
    <x v="0"/>
    <x v="1"/>
    <s v="71635"/>
    <s v="Travel - Other"/>
    <n v="51.66"/>
  </r>
  <r>
    <x v="1"/>
    <n v="6"/>
    <x v="0"/>
    <s v="55404"/>
    <x v="2"/>
    <x v="2"/>
    <s v="001981"/>
    <x v="0"/>
    <x v="1"/>
    <s v="72505"/>
    <s v="Stationery &amp; other Office Supp"/>
    <n v="232.65"/>
  </r>
  <r>
    <x v="1"/>
    <n v="4"/>
    <x v="0"/>
    <s v="55404"/>
    <x v="2"/>
    <x v="2"/>
    <s v="001981"/>
    <x v="0"/>
    <x v="1"/>
    <s v="76135"/>
    <s v="Realized Gain"/>
    <n v="-26.59"/>
  </r>
  <r>
    <x v="0"/>
    <n v="12"/>
    <x v="0"/>
    <s v="55404"/>
    <x v="2"/>
    <x v="2"/>
    <s v="001981"/>
    <x v="0"/>
    <x v="1"/>
    <s v="71405"/>
    <s v="Service Contracts-Individuals"/>
    <n v="103.04"/>
  </r>
  <r>
    <x v="0"/>
    <n v="12"/>
    <x v="0"/>
    <s v="55404"/>
    <x v="2"/>
    <x v="2"/>
    <s v="001981"/>
    <x v="0"/>
    <x v="1"/>
    <s v="71415"/>
    <s v="Contribution to Security SC"/>
    <n v="0"/>
  </r>
  <r>
    <x v="0"/>
    <n v="12"/>
    <x v="0"/>
    <s v="55404"/>
    <x v="2"/>
    <x v="2"/>
    <s v="001981"/>
    <x v="0"/>
    <x v="1"/>
    <s v="71590"/>
    <s v="UNV HQ use only"/>
    <n v="154.63999999999999"/>
  </r>
  <r>
    <x v="1"/>
    <n v="2"/>
    <x v="0"/>
    <s v="34604"/>
    <x v="0"/>
    <x v="0"/>
    <s v="001981"/>
    <x v="0"/>
    <x v="1"/>
    <s v="74510"/>
    <s v="Bank Charges"/>
    <n v="108.65"/>
  </r>
  <r>
    <x v="1"/>
    <n v="6"/>
    <x v="0"/>
    <s v="40203"/>
    <x v="1"/>
    <x v="1"/>
    <s v="001981"/>
    <x v="0"/>
    <x v="1"/>
    <s v="71410"/>
    <s v="MAIP Premium SC"/>
    <n v="6.03"/>
  </r>
  <r>
    <x v="1"/>
    <n v="4"/>
    <x v="0"/>
    <s v="40203"/>
    <x v="1"/>
    <x v="1"/>
    <s v="001981"/>
    <x v="0"/>
    <x v="1"/>
    <s v="71620"/>
    <s v="Daily Subsistence Allow-Local"/>
    <n v="193"/>
  </r>
  <r>
    <x v="1"/>
    <n v="2"/>
    <x v="0"/>
    <s v="55404"/>
    <x v="2"/>
    <x v="2"/>
    <s v="001981"/>
    <x v="0"/>
    <x v="1"/>
    <s v="71405"/>
    <s v="Service Contracts-Individuals"/>
    <n v="107.44"/>
  </r>
  <r>
    <x v="1"/>
    <n v="1"/>
    <x v="0"/>
    <s v="55404"/>
    <x v="2"/>
    <x v="2"/>
    <s v="001981"/>
    <x v="0"/>
    <x v="1"/>
    <s v="71535"/>
    <s v="UNV-Medical Insurance"/>
    <n v="64.56"/>
  </r>
  <r>
    <x v="1"/>
    <n v="1"/>
    <x v="0"/>
    <s v="55404"/>
    <x v="2"/>
    <x v="2"/>
    <s v="001981"/>
    <x v="0"/>
    <x v="1"/>
    <s v="71590"/>
    <s v="UNV HQ use only"/>
    <n v="157.36000000000001"/>
  </r>
  <r>
    <x v="1"/>
    <n v="7"/>
    <x v="0"/>
    <s v="55404"/>
    <x v="2"/>
    <x v="2"/>
    <s v="001981"/>
    <x v="0"/>
    <x v="1"/>
    <s v="71590"/>
    <s v="UNV HQ use only"/>
    <m/>
  </r>
  <r>
    <x v="1"/>
    <n v="5"/>
    <x v="0"/>
    <s v="55404"/>
    <x v="2"/>
    <x v="2"/>
    <s v="001981"/>
    <x v="0"/>
    <x v="1"/>
    <s v="71635"/>
    <s v="Travel - Other"/>
    <n v="31.02"/>
  </r>
  <r>
    <x v="1"/>
    <n v="6"/>
    <x v="0"/>
    <s v="55404"/>
    <x v="2"/>
    <x v="2"/>
    <s v="001981"/>
    <x v="0"/>
    <x v="1"/>
    <s v="72145"/>
    <s v="Svc Co-Training and Educ Serv"/>
    <n v="1016.95"/>
  </r>
  <r>
    <x v="1"/>
    <n v="7"/>
    <x v="0"/>
    <s v="55404"/>
    <x v="2"/>
    <x v="2"/>
    <s v="001981"/>
    <x v="0"/>
    <x v="1"/>
    <s v="72145"/>
    <s v="Svc Co-Training and Educ Serv"/>
    <m/>
  </r>
  <r>
    <x v="1"/>
    <n v="6"/>
    <x v="0"/>
    <s v="55404"/>
    <x v="2"/>
    <x v="2"/>
    <s v="001981"/>
    <x v="0"/>
    <x v="1"/>
    <s v="76135"/>
    <s v="Realized Gain"/>
    <n v="-3.1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3">
  <r>
    <s v="UNDP1"/>
    <x v="0"/>
    <x v="0"/>
    <s v="CPRTTF-GENDER COUNTRY WINDOW"/>
    <s v="B0554"/>
    <x v="0"/>
    <s v="71520"/>
    <s v="UNV-Language Allowance"/>
    <x v="0"/>
    <x v="0"/>
    <x v="0"/>
    <n v="338.02"/>
  </r>
  <r>
    <s v="UNDP1"/>
    <x v="0"/>
    <x v="0"/>
    <s v="CPRTTF-GENDER COUNTRY WINDOW"/>
    <s v="B0402"/>
    <x v="1"/>
    <s v="71620"/>
    <s v="Daily Subsistence Allow-Local"/>
    <x v="1"/>
    <x v="0"/>
    <x v="0"/>
    <n v="579"/>
  </r>
  <r>
    <s v="UNDP1"/>
    <x v="0"/>
    <x v="0"/>
    <s v="CPRTTF-GENDER COUNTRY WINDOW"/>
    <s v="B0554"/>
    <x v="0"/>
    <s v="74599"/>
    <s v="UNDP cost recovery chrgs-Bills"/>
    <x v="0"/>
    <x v="0"/>
    <x v="0"/>
    <n v="1516.9"/>
  </r>
  <r>
    <s v="UNDP1"/>
    <x v="0"/>
    <x v="0"/>
    <s v="CPRTTF-GENDER COUNTRY WINDOW"/>
    <s v="B0554"/>
    <x v="0"/>
    <s v="72505"/>
    <s v="Stationery &amp; other Office Supp"/>
    <x v="0"/>
    <x v="0"/>
    <x v="0"/>
    <n v="752"/>
  </r>
  <r>
    <s v="UNDP1"/>
    <x v="0"/>
    <x v="0"/>
    <s v="CPRTTF-GENDER COUNTRY WINDOW"/>
    <s v="B0402"/>
    <x v="1"/>
    <s v="72510"/>
    <s v="Publications"/>
    <x v="1"/>
    <x v="0"/>
    <x v="0"/>
    <n v="1050"/>
  </r>
  <r>
    <s v="UNDP1"/>
    <x v="0"/>
    <x v="0"/>
    <s v="CPRTTF-GENDER COUNTRY WINDOW"/>
    <s v="B0402"/>
    <x v="1"/>
    <s v="75707"/>
    <s v="Learning – subsistence allowan"/>
    <x v="1"/>
    <x v="0"/>
    <x v="0"/>
    <n v="334.6"/>
  </r>
  <r>
    <s v="UNDP1"/>
    <x v="0"/>
    <x v="0"/>
    <s v="CPRTTF-GENDER COUNTRY WINDOW"/>
    <s v="B0402"/>
    <x v="1"/>
    <s v="72615"/>
    <s v="Micro Capital Grants-Other"/>
    <x v="1"/>
    <x v="0"/>
    <x v="0"/>
    <n v="900"/>
  </r>
  <r>
    <s v="UNDP1"/>
    <x v="0"/>
    <x v="0"/>
    <s v="CPRTTF-GENDER COUNTRY WINDOW"/>
    <s v="B0554"/>
    <x v="0"/>
    <s v="72311"/>
    <s v="Fuel, petroleum and other oils"/>
    <x v="0"/>
    <x v="0"/>
    <x v="0"/>
    <n v="99.43"/>
  </r>
  <r>
    <s v="UNDP1"/>
    <x v="0"/>
    <x v="0"/>
    <s v="CPRTTF-GENDER COUNTRY WINDOW"/>
    <s v="B0346"/>
    <x v="2"/>
    <s v=""/>
    <s v=""/>
    <x v="2"/>
    <x v="0"/>
    <x v="1"/>
    <n v="-26035.67"/>
  </r>
  <r>
    <s v="UNDP1"/>
    <x v="0"/>
    <x v="0"/>
    <s v="CPRTTF-GENDER COUNTRY WINDOW"/>
    <s v="B0554"/>
    <x v="0"/>
    <s v="72425"/>
    <s v="Mobile Telephone Charges"/>
    <x v="0"/>
    <x v="0"/>
    <x v="0"/>
    <n v="548.78"/>
  </r>
  <r>
    <s v="UNDP1"/>
    <x v="0"/>
    <x v="0"/>
    <s v="CPRTTF-GENDER COUNTRY WINDOW"/>
    <s v="B0554"/>
    <x v="0"/>
    <s v=""/>
    <s v=""/>
    <x v="0"/>
    <x v="0"/>
    <x v="1"/>
    <n v="-39813.019999999997"/>
  </r>
  <r>
    <s v="UNDP1"/>
    <x v="0"/>
    <x v="0"/>
    <s v="CPRTTF-GENDER COUNTRY WINDOW"/>
    <s v="B0402"/>
    <x v="1"/>
    <s v="74220"/>
    <s v="Translation Costs"/>
    <x v="1"/>
    <x v="0"/>
    <x v="0"/>
    <n v="657.6"/>
  </r>
  <r>
    <s v="UNDP1"/>
    <x v="0"/>
    <x v="0"/>
    <s v="CPRTTF-GENDER COUNTRY WINDOW"/>
    <s v="B0346"/>
    <x v="2"/>
    <s v="74510"/>
    <s v="Bank Charges"/>
    <x v="2"/>
    <x v="0"/>
    <x v="0"/>
    <n v="108.65"/>
  </r>
  <r>
    <s v="UNDP1"/>
    <x v="0"/>
    <x v="0"/>
    <s v="CPRTTF-GENDER COUNTRY WINDOW"/>
    <s v="B0402"/>
    <x v="1"/>
    <s v="71405"/>
    <s v="Service Contracts-Individuals"/>
    <x v="1"/>
    <x v="0"/>
    <x v="0"/>
    <n v="8124.18"/>
  </r>
  <r>
    <s v="UNDP1"/>
    <x v="0"/>
    <x v="0"/>
    <s v="CPRTTF-GENDER COUNTRY WINDOW"/>
    <s v="B0402"/>
    <x v="1"/>
    <s v="74599"/>
    <s v="UNDP cost recovery chrgs-Bills"/>
    <x v="1"/>
    <x v="0"/>
    <x v="0"/>
    <n v="6210"/>
  </r>
  <r>
    <s v="UNDP1"/>
    <x v="0"/>
    <x v="0"/>
    <s v="CPRTTF-GENDER COUNTRY WINDOW"/>
    <s v="B0554"/>
    <x v="0"/>
    <s v="71635"/>
    <s v="Travel - Other"/>
    <x v="0"/>
    <x v="0"/>
    <x v="0"/>
    <n v="180.85"/>
  </r>
  <r>
    <s v="UNDP1"/>
    <x v="0"/>
    <x v="0"/>
    <s v="CPRTTF-GENDER COUNTRY WINDOW"/>
    <s v="B0554"/>
    <x v="0"/>
    <s v="71410"/>
    <s v="MAIP Premium SC"/>
    <x v="0"/>
    <x v="0"/>
    <x v="0"/>
    <n v="5.08"/>
  </r>
  <r>
    <s v="UNDP1"/>
    <x v="0"/>
    <x v="0"/>
    <s v="CPRTTF-GENDER COUNTRY WINDOW"/>
    <s v="B0554"/>
    <x v="0"/>
    <s v="71405"/>
    <s v="Service Contracts-Individuals"/>
    <x v="0"/>
    <x v="0"/>
    <x v="0"/>
    <n v="1179.9100000000001"/>
  </r>
  <r>
    <s v="UNDP1"/>
    <x v="0"/>
    <x v="0"/>
    <s v="CPRTTF-GENDER COUNTRY WINDOW"/>
    <s v="B0554"/>
    <x v="0"/>
    <s v="71550"/>
    <s v="UNV-Resettlement Allowance"/>
    <x v="0"/>
    <x v="0"/>
    <x v="0"/>
    <n v="848.02"/>
  </r>
  <r>
    <s v="UNDP1"/>
    <x v="0"/>
    <x v="0"/>
    <s v="CPRTTF-GENDER COUNTRY WINDOW"/>
    <s v="B0554"/>
    <x v="0"/>
    <s v="71305"/>
    <s v="Local Consult.-Sht Term-Tech"/>
    <x v="0"/>
    <x v="0"/>
    <x v="0"/>
    <n v="3043.2"/>
  </r>
  <r>
    <s v="UNDP1"/>
    <x v="0"/>
    <x v="0"/>
    <s v="CPRTTF-GENDER COUNTRY WINDOW"/>
    <s v="B0402"/>
    <x v="1"/>
    <s v="73410"/>
    <s v="Maint, Oper of Transport Equip"/>
    <x v="1"/>
    <x v="0"/>
    <x v="0"/>
    <n v="273"/>
  </r>
  <r>
    <s v="UNDP1"/>
    <x v="0"/>
    <x v="0"/>
    <s v="CPRTTF-GENDER COUNTRY WINDOW"/>
    <s v="B0346"/>
    <x v="2"/>
    <s v="71205"/>
    <s v="Intl Consultants-Sht Term-Tech"/>
    <x v="2"/>
    <x v="0"/>
    <x v="0"/>
    <n v="19755"/>
  </r>
  <r>
    <s v="UNDP1"/>
    <x v="0"/>
    <x v="0"/>
    <s v="CPRTTF-GENDER COUNTRY WINDOW"/>
    <s v="B0554"/>
    <x v="0"/>
    <s v="72705"/>
    <s v="Hospitality-Special Events"/>
    <x v="0"/>
    <x v="0"/>
    <x v="0"/>
    <n v="36.020000000000003"/>
  </r>
  <r>
    <s v="UNDP1"/>
    <x v="0"/>
    <x v="0"/>
    <s v="CPRTTF-GENDER COUNTRY WINDOW"/>
    <s v="B0554"/>
    <x v="0"/>
    <s v="71540"/>
    <s v="UNV-Global Charges"/>
    <x v="0"/>
    <x v="0"/>
    <x v="0"/>
    <n v="661.76"/>
  </r>
  <r>
    <s v="UNDP1"/>
    <x v="0"/>
    <x v="0"/>
    <s v="CPRTTF-GENDER COUNTRY WINDOW"/>
    <s v="B0402"/>
    <x v="1"/>
    <s v="71410"/>
    <s v="MAIP Premium SC"/>
    <x v="1"/>
    <x v="0"/>
    <x v="0"/>
    <n v="36.18"/>
  </r>
  <r>
    <s v="UNDP1"/>
    <x v="0"/>
    <x v="0"/>
    <s v="CPRTTF-GENDER COUNTRY WINDOW"/>
    <s v="B0554"/>
    <x v="0"/>
    <s v="72145"/>
    <s v="Svc Co-Training and Educ Serv"/>
    <x v="0"/>
    <x v="0"/>
    <x v="0"/>
    <n v="24086.62"/>
  </r>
  <r>
    <s v="UNDP1"/>
    <x v="0"/>
    <x v="0"/>
    <s v="CPRTTF-GENDER COUNTRY WINDOW"/>
    <s v="B0554"/>
    <x v="0"/>
    <s v="73410"/>
    <s v="Maint, Oper of Transport Equip"/>
    <x v="0"/>
    <x v="0"/>
    <x v="0"/>
    <n v="83.88"/>
  </r>
  <r>
    <s v="UNDP1"/>
    <x v="0"/>
    <x v="0"/>
    <s v="CPRTTF-GENDER COUNTRY WINDOW"/>
    <s v="B0554"/>
    <x v="0"/>
    <s v="74220"/>
    <s v="Translation Costs"/>
    <x v="0"/>
    <x v="0"/>
    <x v="0"/>
    <n v="30.98"/>
  </r>
  <r>
    <s v="UNDP1"/>
    <x v="0"/>
    <x v="0"/>
    <s v="CPRTTF-GENDER COUNTRY WINDOW"/>
    <s v="B0346"/>
    <x v="2"/>
    <s v="74525"/>
    <s v="Sundry"/>
    <x v="2"/>
    <x v="0"/>
    <x v="0"/>
    <n v="500"/>
  </r>
  <r>
    <s v="UNDP1"/>
    <x v="0"/>
    <x v="0"/>
    <s v="CPRTTF-GENDER COUNTRY WINDOW"/>
    <s v="B0402"/>
    <x v="1"/>
    <s v=""/>
    <s v=""/>
    <x v="1"/>
    <x v="0"/>
    <x v="1"/>
    <n v="-32608.3"/>
  </r>
  <r>
    <s v="UNDP1"/>
    <x v="0"/>
    <x v="0"/>
    <s v="CPRTTF-GENDER COUNTRY WINDOW"/>
    <s v="B0554"/>
    <x v="0"/>
    <s v="71505"/>
    <s v="UN Volunteers-Stipend &amp; Allow"/>
    <x v="0"/>
    <x v="0"/>
    <x v="0"/>
    <n v="11362.63"/>
  </r>
  <r>
    <s v="UNDP1"/>
    <x v="0"/>
    <x v="0"/>
    <s v="CPRTTF-GENDER COUNTRY WINDOW"/>
    <s v="B0554"/>
    <x v="0"/>
    <s v="71590"/>
    <s v="UNV HQ use only"/>
    <x v="0"/>
    <x v="0"/>
    <x v="0"/>
    <n v="1134.51"/>
  </r>
  <r>
    <s v="UNDP1"/>
    <x v="0"/>
    <x v="0"/>
    <s v="CPRTTF-GENDER COUNTRY WINDOW"/>
    <s v="B0554"/>
    <x v="0"/>
    <s v="71535"/>
    <s v="UNV-Medical Insurance"/>
    <x v="0"/>
    <x v="0"/>
    <x v="0"/>
    <n v="597.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9" dataOnRows="1" applyNumberFormats="0" applyBorderFormats="0" applyFontFormats="0" applyPatternFormats="0" applyAlignmentFormats="0" applyWidthHeightFormats="1" dataCaption="Data" updatedVersion="4" showMemberPropertyTips="0" useAutoFormatting="1" rowGrandTotals="0" colGrandTotals="0" itemPrintTitles="1" createdVersion="1" indent="0" compact="0" compactData="0" gridDropZones="1">
  <location ref="B46:G49" firstHeaderRow="1" firstDataRow="2" firstDataCol="5"/>
  <pivotFields count="12">
    <pivotField compact="0" outline="0" subtotalTop="0" showAll="0" includeNewItemsInFilter="1"/>
    <pivotField axis="axisRow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 defaultSubtotal="0">
      <items count="1">
        <item x="0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defaultSubtotal="0">
      <items count="3">
        <item h="1" x="1"/>
        <item h="1" x="0"/>
        <item x="2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defaultSubtotal="0">
      <items count="3">
        <item x="1"/>
        <item x="2"/>
        <item x="0"/>
      </items>
    </pivotField>
    <pivotField axis="axisRow" compact="0" outline="0" subtotalTop="0" showAll="0" includeNewItemsInFilter="1">
      <items count="2">
        <item x="0"/>
        <item t="default"/>
      </items>
    </pivotField>
    <pivotField axis="axisCol" compact="0" outline="0" subtotalTop="0" showAll="0" includeNewItemsInFilter="1">
      <items count="3">
        <item x="0"/>
        <item h="1" x="1"/>
        <item t="default"/>
      </items>
    </pivotField>
    <pivotField dataField="1" compact="0" numFmtId="169" outline="0" subtotalTop="0" showAll="0" includeNewItemsInFilter="1"/>
  </pivotFields>
  <rowFields count="5">
    <field x="1"/>
    <field x="2"/>
    <field x="5"/>
    <field x="8"/>
    <field x="9"/>
  </rowFields>
  <rowItems count="2">
    <i>
      <x/>
      <x/>
      <x v="2"/>
      <x v="1"/>
      <x/>
    </i>
    <i t="default">
      <x/>
    </i>
  </rowItems>
  <colFields count="1">
    <field x="10"/>
  </colFields>
  <colItems count="1">
    <i>
      <x/>
    </i>
  </colItems>
  <dataFields count="1">
    <dataField name="Sum of USD Amount" fld="11" baseField="0" baseItem="0"/>
  </dataFields>
  <formats count="3">
    <format dxfId="0">
      <pivotArea dataOnly="0" outline="0" fieldPosition="0">
        <references count="1">
          <reference field="1" count="0" defaultSubtotal="1"/>
        </references>
      </pivotArea>
    </format>
    <format dxfId="1">
      <pivotArea outline="0" fieldPosition="0">
        <references count="1">
          <reference field="1" count="0" selected="0" defaultSubtotal="1"/>
        </references>
      </pivotArea>
    </format>
    <format dxfId="2">
      <pivotArea dataOnly="0" labelOnly="1" outline="0" fieldPosition="0">
        <references count="1">
          <reference field="1" count="0" defaultSubtotal="1"/>
        </references>
      </pivotArea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3" cacheId="8" dataOnRows="1" applyNumberFormats="0" applyBorderFormats="0" applyFontFormats="0" applyPatternFormats="0" applyAlignmentFormats="0" applyWidthHeightFormats="1" dataCaption="Data" updatedVersion="4" showMemberPropertyTips="0" useAutoFormatting="1" rowGrandTotals="0" colGrandTotals="0" itemPrintTitles="1" createdVersion="1" indent="0" compact="0" compactData="0" gridDropZones="1">
  <location ref="B38:G41" firstHeaderRow="1" firstDataRow="2" firstDataCol="5"/>
  <pivotFields count="12">
    <pivotField axis="axisRow" compact="0" outline="0" subtotalTop="0" showAll="0" includeNewItemsInFilter="1">
      <items count="3">
        <item x="0"/>
        <item h="1" x="1"/>
        <item t="default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1">
        <item x="0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3">
        <item x="1"/>
        <item x="0"/>
        <item x="2"/>
      </items>
    </pivotField>
    <pivotField axis="axisRow" compact="0" outline="0" subtotalTop="0" showAll="0" includeNewItemsInFilter="1" defaultSubtotal="0">
      <items count="3">
        <item h="1" x="2"/>
        <item x="0"/>
        <item h="1" x="1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1">
        <item x="0"/>
      </items>
    </pivotField>
    <pivotField axis="axisCol" compact="0" outline="0" subtotalTop="0" showAll="0" includeNewItemsInFilter="1">
      <items count="3">
        <item x="1"/>
        <item h="1"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dataField="1" compact="0" numFmtId="169" outline="0" subtotalTop="0" showAll="0" includeNewItemsInFilter="1"/>
  </pivotFields>
  <rowFields count="5">
    <field x="0"/>
    <field x="2"/>
    <field x="5"/>
    <field x="4"/>
    <field x="7"/>
  </rowFields>
  <rowItems count="2">
    <i>
      <x/>
      <x/>
      <x v="1"/>
      <x v="1"/>
      <x/>
    </i>
    <i t="default">
      <x/>
    </i>
  </rowItems>
  <colFields count="1">
    <field x="8"/>
  </colFields>
  <colItems count="1">
    <i>
      <x/>
    </i>
  </colItems>
  <dataFields count="1">
    <dataField name="Sum of Sum Amount" fld="11" baseField="0" baseItem="0"/>
  </dataFields>
  <formats count="12">
    <format dxfId="3">
      <pivotArea outline="0" fieldPosition="0">
        <references count="2">
          <reference field="2" count="0" selected="0"/>
          <reference field="5" count="1" selected="0" defaultSubtotal="1">
            <x v="0"/>
          </reference>
        </references>
      </pivotArea>
    </format>
    <format dxfId="4">
      <pivotArea outline="0" fieldPosition="0">
        <references count="2">
          <reference field="2" count="0" selected="0"/>
          <reference field="5" count="1" selected="0" defaultSubtotal="1">
            <x v="1"/>
          </reference>
        </references>
      </pivotArea>
    </format>
    <format dxfId="5">
      <pivotArea outline="0" fieldPosition="0">
        <references count="2">
          <reference field="2" count="0" selected="0"/>
          <reference field="5" count="1" selected="0" defaultSubtotal="1">
            <x v="2"/>
          </reference>
        </references>
      </pivotArea>
    </format>
    <format dxfId="6">
      <pivotArea dataOnly="0" outline="0" fieldPosition="0">
        <references count="1">
          <reference field="5" count="0" defaultSubtotal="1"/>
        </references>
      </pivotArea>
    </format>
    <format dxfId="7">
      <pivotArea grandRow="1" outline="0" fieldPosition="0"/>
    </format>
    <format dxfId="8">
      <pivotArea outline="0" fieldPosition="0">
        <references count="1">
          <reference field="0" count="1" selected="0" defaultSubtotal="1">
            <x v="0"/>
          </reference>
        </references>
      </pivotArea>
    </format>
    <format dxfId="9">
      <pivotArea outline="0" fieldPosition="0">
        <references count="1">
          <reference field="0" count="1" selected="0" defaultSubtotal="1">
            <x v="1"/>
          </reference>
        </references>
      </pivotArea>
    </format>
    <format dxfId="10">
      <pivotArea outline="0" fieldPosition="0">
        <references count="1">
          <reference field="0" count="1" selected="0" defaultSubtotal="1">
            <x v="0"/>
          </reference>
        </references>
      </pivotArea>
    </format>
    <format dxfId="11">
      <pivotArea outline="0" fieldPosition="0">
        <references count="1">
          <reference field="0" count="1" selected="0" defaultSubtotal="1">
            <x v="0"/>
          </reference>
        </references>
      </pivotArea>
    </format>
    <format dxfId="12">
      <pivotArea outline="0" fieldPosition="0">
        <references count="1">
          <reference field="0" count="1" selected="0" defaultSubtotal="1">
            <x v="1"/>
          </reference>
        </references>
      </pivotArea>
    </format>
    <format dxfId="13">
      <pivotArea dataOnly="0" outline="0" fieldPosition="0">
        <references count="1">
          <reference field="0" count="0" defaultSubtotal="1"/>
        </references>
      </pivotArea>
    </format>
    <format dxfId="14">
      <pivotArea dataOnly="0" outline="0" fieldPosition="0">
        <references count="1">
          <reference field="0" count="0" defaultSubtotal="1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topLeftCell="A40" workbookViewId="0">
      <selection activeCell="C54" sqref="C54"/>
    </sheetView>
  </sheetViews>
  <sheetFormatPr defaultColWidth="8.85546875" defaultRowHeight="15" x14ac:dyDescent="0.25"/>
  <cols>
    <col min="1" max="1" width="12.140625" style="23" customWidth="1"/>
    <col min="2" max="2" width="21.85546875" customWidth="1"/>
    <col min="3" max="3" width="30.28515625" customWidth="1"/>
    <col min="4" max="4" width="4.85546875" style="22" customWidth="1"/>
    <col min="5" max="5" width="7.85546875" customWidth="1"/>
    <col min="6" max="6" width="10.42578125" customWidth="1"/>
    <col min="7" max="7" width="24.42578125" customWidth="1"/>
    <col min="8" max="8" width="11.140625" customWidth="1"/>
    <col min="9" max="9" width="9.140625" bestFit="1" customWidth="1"/>
    <col min="11" max="11" width="10" customWidth="1"/>
  </cols>
  <sheetData>
    <row r="1" spans="1:12" ht="22.5" customHeight="1" x14ac:dyDescent="0.25">
      <c r="B1" s="29" t="s">
        <v>0</v>
      </c>
      <c r="C1" s="30"/>
      <c r="D1" s="30"/>
      <c r="E1" s="30"/>
      <c r="F1" s="30"/>
      <c r="G1" s="30"/>
      <c r="H1" s="30"/>
      <c r="I1" s="46" t="s">
        <v>111</v>
      </c>
      <c r="J1" s="46" t="s">
        <v>112</v>
      </c>
      <c r="K1" s="46" t="s">
        <v>113</v>
      </c>
      <c r="L1" s="46" t="s">
        <v>114</v>
      </c>
    </row>
    <row r="2" spans="1:12" x14ac:dyDescent="0.25">
      <c r="B2" s="31"/>
      <c r="C2" s="32"/>
      <c r="D2" s="32"/>
      <c r="E2" s="32"/>
      <c r="F2" s="32"/>
      <c r="G2" s="32"/>
      <c r="H2" s="32"/>
      <c r="I2" s="46"/>
      <c r="J2" s="46"/>
      <c r="K2" s="46"/>
      <c r="L2" s="46"/>
    </row>
    <row r="3" spans="1:12" ht="51" x14ac:dyDescent="0.25">
      <c r="A3" s="26" t="s">
        <v>110</v>
      </c>
      <c r="B3" s="2" t="s">
        <v>1</v>
      </c>
      <c r="C3" s="2" t="s">
        <v>2</v>
      </c>
      <c r="D3" s="2" t="s">
        <v>90</v>
      </c>
      <c r="E3" s="2" t="s">
        <v>3</v>
      </c>
      <c r="F3" s="2" t="s">
        <v>4</v>
      </c>
      <c r="G3" s="2" t="s">
        <v>5</v>
      </c>
      <c r="H3" s="2" t="s">
        <v>6</v>
      </c>
      <c r="I3" s="47"/>
      <c r="J3" s="47"/>
      <c r="K3" s="47"/>
      <c r="L3" s="47"/>
    </row>
    <row r="4" spans="1:12" ht="28.5" customHeight="1" x14ac:dyDescent="0.25">
      <c r="A4" s="23" t="s">
        <v>105</v>
      </c>
      <c r="B4" s="28" t="s">
        <v>53</v>
      </c>
      <c r="C4" s="3" t="s">
        <v>7</v>
      </c>
      <c r="D4" s="19" t="s">
        <v>91</v>
      </c>
      <c r="E4" s="4" t="s">
        <v>8</v>
      </c>
      <c r="F4" s="5">
        <v>41030</v>
      </c>
      <c r="G4" s="3" t="s">
        <v>9</v>
      </c>
      <c r="H4" s="48" t="s">
        <v>11</v>
      </c>
      <c r="I4" s="60">
        <v>15000</v>
      </c>
      <c r="J4" s="55"/>
      <c r="K4" s="57"/>
      <c r="L4" s="55"/>
    </row>
    <row r="5" spans="1:12" ht="48" x14ac:dyDescent="0.25">
      <c r="B5" s="28"/>
      <c r="C5" s="3" t="s">
        <v>12</v>
      </c>
      <c r="D5" s="19" t="s">
        <v>92</v>
      </c>
      <c r="E5" s="4" t="s">
        <v>13</v>
      </c>
      <c r="F5" s="4" t="s">
        <v>14</v>
      </c>
      <c r="G5" s="3" t="s">
        <v>49</v>
      </c>
      <c r="H5" s="48" t="s">
        <v>77</v>
      </c>
      <c r="I5" s="58"/>
      <c r="J5" s="55"/>
      <c r="K5" s="58"/>
      <c r="L5" s="55"/>
    </row>
    <row r="6" spans="1:12" ht="39" customHeight="1" x14ac:dyDescent="0.25">
      <c r="B6" s="28"/>
      <c r="C6" s="3" t="s">
        <v>15</v>
      </c>
      <c r="D6" s="19" t="s">
        <v>93</v>
      </c>
      <c r="E6" s="4" t="s">
        <v>16</v>
      </c>
      <c r="F6" s="5">
        <v>41274</v>
      </c>
      <c r="G6" s="3" t="s">
        <v>10</v>
      </c>
      <c r="H6" s="48" t="s">
        <v>77</v>
      </c>
      <c r="I6" s="58"/>
      <c r="J6" s="55"/>
      <c r="K6" s="58"/>
      <c r="L6" s="55">
        <v>20361.650000000001</v>
      </c>
    </row>
    <row r="7" spans="1:12" ht="36" customHeight="1" x14ac:dyDescent="0.25">
      <c r="B7" s="28"/>
      <c r="C7" s="3" t="s">
        <v>70</v>
      </c>
      <c r="D7" s="19"/>
      <c r="E7" s="4" t="s">
        <v>8</v>
      </c>
      <c r="F7" s="4" t="s">
        <v>14</v>
      </c>
      <c r="G7" s="3" t="s">
        <v>50</v>
      </c>
      <c r="H7" s="49" t="s">
        <v>48</v>
      </c>
      <c r="I7" s="58"/>
      <c r="J7" s="55"/>
      <c r="K7" s="58"/>
      <c r="L7" s="55"/>
    </row>
    <row r="8" spans="1:12" ht="39.75" customHeight="1" x14ac:dyDescent="0.25">
      <c r="B8" s="28"/>
      <c r="C8" s="3" t="s">
        <v>17</v>
      </c>
      <c r="D8" s="19"/>
      <c r="E8" s="4" t="s">
        <v>8</v>
      </c>
      <c r="F8" s="4" t="s">
        <v>18</v>
      </c>
      <c r="G8" s="3" t="s">
        <v>51</v>
      </c>
      <c r="H8" s="49" t="s">
        <v>48</v>
      </c>
      <c r="I8" s="59"/>
      <c r="J8" s="55"/>
      <c r="K8" s="59"/>
      <c r="L8" s="55"/>
    </row>
    <row r="9" spans="1:12" ht="63.75" customHeight="1" x14ac:dyDescent="0.25">
      <c r="A9" s="23" t="s">
        <v>106</v>
      </c>
      <c r="B9" s="28" t="s">
        <v>52</v>
      </c>
      <c r="C9" s="3" t="s">
        <v>71</v>
      </c>
      <c r="D9" s="19" t="s">
        <v>94</v>
      </c>
      <c r="E9" s="4" t="s">
        <v>13</v>
      </c>
      <c r="F9" s="5">
        <v>41274</v>
      </c>
      <c r="G9" s="3" t="s">
        <v>54</v>
      </c>
      <c r="H9" s="48" t="s">
        <v>20</v>
      </c>
      <c r="I9" s="60">
        <v>15000</v>
      </c>
      <c r="J9" s="55"/>
      <c r="K9" s="76">
        <v>30000</v>
      </c>
      <c r="L9" s="55"/>
    </row>
    <row r="10" spans="1:12" ht="69" customHeight="1" x14ac:dyDescent="0.25">
      <c r="B10" s="28"/>
      <c r="C10" s="3" t="s">
        <v>72</v>
      </c>
      <c r="D10" s="19" t="s">
        <v>95</v>
      </c>
      <c r="E10" s="4" t="s">
        <v>21</v>
      </c>
      <c r="F10" s="5">
        <v>41274</v>
      </c>
      <c r="G10" s="3" t="s">
        <v>19</v>
      </c>
      <c r="H10" s="48" t="s">
        <v>58</v>
      </c>
      <c r="I10" s="58"/>
      <c r="J10" s="55">
        <v>5097.07</v>
      </c>
      <c r="K10" s="77"/>
      <c r="L10" s="55"/>
    </row>
    <row r="11" spans="1:12" ht="60.75" customHeight="1" x14ac:dyDescent="0.25">
      <c r="B11" s="28"/>
      <c r="C11" s="3" t="s">
        <v>73</v>
      </c>
      <c r="D11" s="19" t="s">
        <v>96</v>
      </c>
      <c r="E11" s="4" t="s">
        <v>21</v>
      </c>
      <c r="F11" s="4" t="s">
        <v>22</v>
      </c>
      <c r="G11" s="3" t="s">
        <v>59</v>
      </c>
      <c r="H11" s="48" t="s">
        <v>76</v>
      </c>
      <c r="I11" s="58"/>
      <c r="J11" s="55"/>
      <c r="K11" s="78"/>
      <c r="L11" s="55"/>
    </row>
    <row r="12" spans="1:12" ht="32.25" customHeight="1" x14ac:dyDescent="0.25">
      <c r="B12" s="28"/>
      <c r="C12" s="3" t="s">
        <v>23</v>
      </c>
      <c r="D12" s="19"/>
      <c r="E12" s="4" t="s">
        <v>8</v>
      </c>
      <c r="F12" s="4" t="s">
        <v>24</v>
      </c>
      <c r="G12" s="18" t="s">
        <v>78</v>
      </c>
      <c r="H12" s="48" t="s">
        <v>79</v>
      </c>
      <c r="I12" s="59"/>
      <c r="J12" s="55"/>
      <c r="K12" s="55"/>
      <c r="L12" s="55"/>
    </row>
    <row r="13" spans="1:12" x14ac:dyDescent="0.25">
      <c r="B13" s="7"/>
      <c r="C13" s="3" t="s">
        <v>25</v>
      </c>
      <c r="D13" s="19"/>
      <c r="E13" s="3"/>
      <c r="F13" s="3"/>
      <c r="G13" s="3"/>
      <c r="H13" s="48"/>
      <c r="I13" s="55"/>
      <c r="J13" s="55"/>
      <c r="K13" s="55"/>
      <c r="L13" s="55"/>
    </row>
    <row r="14" spans="1:12" ht="36" x14ac:dyDescent="0.25">
      <c r="A14" s="23" t="s">
        <v>107</v>
      </c>
      <c r="B14" s="28" t="s">
        <v>55</v>
      </c>
      <c r="C14" s="3" t="s">
        <v>26</v>
      </c>
      <c r="D14" s="19" t="s">
        <v>97</v>
      </c>
      <c r="E14" s="4" t="s">
        <v>8</v>
      </c>
      <c r="F14" s="5">
        <v>41274</v>
      </c>
      <c r="G14" s="3" t="s">
        <v>60</v>
      </c>
      <c r="H14" s="48" t="s">
        <v>27</v>
      </c>
      <c r="I14" s="55"/>
      <c r="J14" s="55"/>
      <c r="K14" s="55"/>
      <c r="L14" s="55"/>
    </row>
    <row r="15" spans="1:12" x14ac:dyDescent="0.25">
      <c r="B15" s="28"/>
      <c r="C15" s="3" t="s">
        <v>28</v>
      </c>
      <c r="D15" s="19"/>
      <c r="E15" s="3"/>
      <c r="F15" s="3"/>
      <c r="G15" s="3"/>
      <c r="H15" s="48"/>
      <c r="I15" s="55"/>
      <c r="J15" s="55"/>
      <c r="K15" s="55"/>
      <c r="L15" s="55"/>
    </row>
    <row r="16" spans="1:12" x14ac:dyDescent="0.25">
      <c r="B16" s="28"/>
      <c r="C16" s="3" t="s">
        <v>29</v>
      </c>
      <c r="D16" s="19"/>
      <c r="E16" s="3"/>
      <c r="F16" s="3"/>
      <c r="G16" s="3"/>
      <c r="H16" s="48"/>
      <c r="I16" s="55"/>
      <c r="J16" s="55"/>
      <c r="K16" s="55"/>
      <c r="L16" s="55"/>
    </row>
    <row r="17" spans="1:13" s="1" customFormat="1" x14ac:dyDescent="0.25">
      <c r="A17" s="24"/>
      <c r="B17" s="43" t="s">
        <v>65</v>
      </c>
      <c r="C17" s="44"/>
      <c r="D17" s="44"/>
      <c r="E17" s="45"/>
      <c r="F17" s="9"/>
      <c r="G17" s="9"/>
      <c r="H17" s="9"/>
      <c r="I17" s="61">
        <f>SUM(I4:I16)</f>
        <v>30000</v>
      </c>
      <c r="J17" s="56"/>
      <c r="K17" s="79">
        <f>SUM(K9:K16)</f>
        <v>30000</v>
      </c>
      <c r="L17" s="56"/>
    </row>
    <row r="18" spans="1:13" ht="30" customHeight="1" x14ac:dyDescent="0.25">
      <c r="B18" s="33" t="s">
        <v>67</v>
      </c>
      <c r="C18" s="34"/>
      <c r="D18" s="34"/>
      <c r="E18" s="34"/>
      <c r="F18" s="34"/>
      <c r="G18" s="34"/>
      <c r="H18" s="34"/>
      <c r="I18" s="55"/>
      <c r="J18" s="55"/>
      <c r="K18" s="55"/>
      <c r="L18" s="55"/>
    </row>
    <row r="19" spans="1:13" ht="38.25" x14ac:dyDescent="0.25">
      <c r="B19" s="2" t="s">
        <v>30</v>
      </c>
      <c r="C19" s="2" t="s">
        <v>31</v>
      </c>
      <c r="D19" s="2"/>
      <c r="E19" s="2"/>
      <c r="F19" s="2"/>
      <c r="G19" s="2" t="s">
        <v>5</v>
      </c>
      <c r="H19" s="50" t="s">
        <v>6</v>
      </c>
      <c r="I19" s="55"/>
      <c r="J19" s="55"/>
      <c r="K19" s="55"/>
      <c r="L19" s="55"/>
    </row>
    <row r="20" spans="1:13" ht="36.75" customHeight="1" x14ac:dyDescent="0.25">
      <c r="A20" s="23" t="s">
        <v>108</v>
      </c>
      <c r="B20" s="28" t="s">
        <v>56</v>
      </c>
      <c r="C20" s="3" t="s">
        <v>32</v>
      </c>
      <c r="D20" s="19"/>
      <c r="E20" s="4" t="s">
        <v>33</v>
      </c>
      <c r="F20" s="3" t="s">
        <v>33</v>
      </c>
      <c r="G20" s="3"/>
      <c r="H20" s="48"/>
      <c r="I20" s="60">
        <v>20000</v>
      </c>
      <c r="J20" s="55"/>
      <c r="K20" s="76">
        <v>20000</v>
      </c>
      <c r="L20" s="55"/>
    </row>
    <row r="21" spans="1:13" ht="49.5" customHeight="1" x14ac:dyDescent="0.25">
      <c r="B21" s="28"/>
      <c r="C21" s="3" t="s">
        <v>74</v>
      </c>
      <c r="D21" s="19" t="s">
        <v>98</v>
      </c>
      <c r="E21" s="4" t="s">
        <v>16</v>
      </c>
      <c r="F21" s="4" t="s">
        <v>35</v>
      </c>
      <c r="G21" s="10" t="s">
        <v>80</v>
      </c>
      <c r="H21" s="48" t="s">
        <v>81</v>
      </c>
      <c r="I21" s="58"/>
      <c r="J21" s="55"/>
      <c r="K21" s="58"/>
      <c r="L21" s="55">
        <v>20079.54</v>
      </c>
    </row>
    <row r="22" spans="1:13" ht="39.75" customHeight="1" x14ac:dyDescent="0.25">
      <c r="B22" s="28"/>
      <c r="C22" s="3" t="s">
        <v>36</v>
      </c>
      <c r="D22" s="19" t="s">
        <v>99</v>
      </c>
      <c r="E22" s="4" t="s">
        <v>13</v>
      </c>
      <c r="F22" s="4" t="s">
        <v>22</v>
      </c>
      <c r="G22" s="3" t="s">
        <v>34</v>
      </c>
      <c r="H22" s="48" t="s">
        <v>82</v>
      </c>
      <c r="I22" s="58"/>
      <c r="J22" s="55"/>
      <c r="K22" s="58"/>
      <c r="L22" s="55"/>
    </row>
    <row r="23" spans="1:13" x14ac:dyDescent="0.25">
      <c r="B23" s="28"/>
      <c r="C23" s="3" t="s">
        <v>37</v>
      </c>
      <c r="D23" s="19"/>
      <c r="E23" s="3"/>
      <c r="F23" s="3"/>
      <c r="G23" s="6"/>
      <c r="H23" s="49"/>
      <c r="I23" s="58"/>
      <c r="J23" s="55"/>
      <c r="K23" s="58"/>
      <c r="L23" s="55"/>
    </row>
    <row r="24" spans="1:13" ht="37.5" customHeight="1" x14ac:dyDescent="0.25">
      <c r="B24" s="28"/>
      <c r="C24" s="3" t="s">
        <v>75</v>
      </c>
      <c r="D24" s="19" t="s">
        <v>100</v>
      </c>
      <c r="E24" s="4" t="s">
        <v>8</v>
      </c>
      <c r="F24" s="12" t="s">
        <v>64</v>
      </c>
      <c r="G24" s="3" t="s">
        <v>83</v>
      </c>
      <c r="H24" s="48" t="s">
        <v>84</v>
      </c>
      <c r="I24" s="58"/>
      <c r="J24" s="55"/>
      <c r="K24" s="58"/>
      <c r="L24" s="55"/>
    </row>
    <row r="25" spans="1:13" ht="36.75" customHeight="1" x14ac:dyDescent="0.25">
      <c r="A25" s="23" t="s">
        <v>108</v>
      </c>
      <c r="B25" s="41" t="s">
        <v>62</v>
      </c>
      <c r="C25" s="8" t="s">
        <v>38</v>
      </c>
      <c r="D25" s="20" t="s">
        <v>101</v>
      </c>
      <c r="E25" s="11" t="s">
        <v>8</v>
      </c>
      <c r="F25" s="11" t="s">
        <v>39</v>
      </c>
      <c r="G25" s="8" t="s">
        <v>40</v>
      </c>
      <c r="H25" s="48" t="s">
        <v>85</v>
      </c>
      <c r="I25" s="58"/>
      <c r="J25" s="55"/>
      <c r="K25" s="58"/>
      <c r="L25" s="55"/>
    </row>
    <row r="26" spans="1:13" ht="31.5" customHeight="1" x14ac:dyDescent="0.25">
      <c r="B26" s="42"/>
      <c r="C26" s="8" t="s">
        <v>41</v>
      </c>
      <c r="D26" s="20"/>
      <c r="E26" s="8"/>
      <c r="F26" s="8"/>
      <c r="G26" s="8"/>
      <c r="H26" s="48"/>
      <c r="I26" s="58"/>
      <c r="J26" s="55"/>
      <c r="K26" s="58"/>
      <c r="L26" s="55"/>
    </row>
    <row r="27" spans="1:13" ht="84" x14ac:dyDescent="0.25">
      <c r="A27" s="23" t="s">
        <v>109</v>
      </c>
      <c r="B27" s="28" t="s">
        <v>57</v>
      </c>
      <c r="C27" s="3" t="s">
        <v>42</v>
      </c>
      <c r="D27" s="19" t="s">
        <v>102</v>
      </c>
      <c r="E27" s="4" t="s">
        <v>8</v>
      </c>
      <c r="F27" s="5">
        <v>41153</v>
      </c>
      <c r="G27" s="3" t="s">
        <v>63</v>
      </c>
      <c r="H27" s="48" t="s">
        <v>47</v>
      </c>
      <c r="I27" s="58"/>
      <c r="J27" s="55"/>
      <c r="K27" s="58"/>
      <c r="L27" s="55"/>
    </row>
    <row r="28" spans="1:13" ht="64.5" customHeight="1" x14ac:dyDescent="0.25">
      <c r="B28" s="28"/>
      <c r="C28" s="3" t="s">
        <v>43</v>
      </c>
      <c r="D28" s="19" t="s">
        <v>103</v>
      </c>
      <c r="E28" s="4" t="s">
        <v>8</v>
      </c>
      <c r="F28" s="4" t="s">
        <v>39</v>
      </c>
      <c r="G28" s="3" t="s">
        <v>87</v>
      </c>
      <c r="H28" s="48" t="s">
        <v>86</v>
      </c>
      <c r="I28" s="58"/>
      <c r="J28" s="55"/>
      <c r="K28" s="58"/>
      <c r="L28" s="55"/>
    </row>
    <row r="29" spans="1:13" ht="37.5" customHeight="1" x14ac:dyDescent="0.25">
      <c r="B29" s="28"/>
      <c r="C29" s="3" t="s">
        <v>44</v>
      </c>
      <c r="D29" s="19" t="s">
        <v>104</v>
      </c>
      <c r="E29" s="4" t="s">
        <v>13</v>
      </c>
      <c r="F29" s="4" t="s">
        <v>39</v>
      </c>
      <c r="G29" s="3" t="s">
        <v>88</v>
      </c>
      <c r="H29" s="48" t="s">
        <v>89</v>
      </c>
      <c r="I29" s="58"/>
      <c r="J29" s="55"/>
      <c r="K29" s="58"/>
      <c r="L29" s="55"/>
    </row>
    <row r="30" spans="1:13" x14ac:dyDescent="0.25">
      <c r="B30" s="28"/>
      <c r="C30" s="3" t="s">
        <v>45</v>
      </c>
      <c r="D30" s="19"/>
      <c r="E30" s="3" t="s">
        <v>46</v>
      </c>
      <c r="F30" s="3"/>
      <c r="G30" s="3"/>
      <c r="H30" s="48"/>
      <c r="I30" s="59"/>
      <c r="J30" s="55"/>
      <c r="K30" s="59"/>
      <c r="L30" s="55"/>
    </row>
    <row r="31" spans="1:13" x14ac:dyDescent="0.25">
      <c r="B31" s="35" t="s">
        <v>61</v>
      </c>
      <c r="C31" s="36"/>
      <c r="D31" s="36"/>
      <c r="E31" s="37"/>
      <c r="F31" s="14"/>
      <c r="G31" s="14"/>
      <c r="H31" s="51"/>
      <c r="I31" s="55"/>
      <c r="J31" s="55"/>
      <c r="K31" s="55"/>
      <c r="L31" s="55"/>
    </row>
    <row r="32" spans="1:13" x14ac:dyDescent="0.25">
      <c r="B32" s="38" t="s">
        <v>66</v>
      </c>
      <c r="C32" s="39"/>
      <c r="D32" s="39"/>
      <c r="E32" s="40"/>
      <c r="F32" s="15"/>
      <c r="G32" s="15"/>
      <c r="H32" s="52"/>
      <c r="I32" s="62">
        <v>50000</v>
      </c>
      <c r="J32" s="55">
        <f>SUM(J5:J31)</f>
        <v>5097.07</v>
      </c>
      <c r="K32" s="62">
        <v>50000</v>
      </c>
      <c r="L32" s="55">
        <f>SUM(L5:L31)</f>
        <v>40441.19</v>
      </c>
      <c r="M32">
        <f>SUM(J32:L32)</f>
        <v>95538.260000000009</v>
      </c>
    </row>
    <row r="33" spans="1:12" x14ac:dyDescent="0.25">
      <c r="B33" s="35" t="s">
        <v>68</v>
      </c>
      <c r="C33" s="36"/>
      <c r="D33" s="36"/>
      <c r="E33" s="37"/>
      <c r="F33" s="13"/>
      <c r="G33" s="13"/>
      <c r="H33" s="53"/>
      <c r="I33" s="55">
        <v>3500</v>
      </c>
      <c r="J33" s="55"/>
      <c r="K33" s="75">
        <v>3500</v>
      </c>
      <c r="L33" s="55"/>
    </row>
    <row r="34" spans="1:12" x14ac:dyDescent="0.25">
      <c r="B34" s="27" t="s">
        <v>69</v>
      </c>
      <c r="C34" s="27"/>
      <c r="D34" s="27"/>
      <c r="E34" s="27"/>
      <c r="F34" s="17"/>
      <c r="G34" s="17"/>
      <c r="H34" s="54"/>
      <c r="I34" s="62">
        <f>SUM(I32:I33)</f>
        <v>53500</v>
      </c>
      <c r="J34" s="55"/>
      <c r="K34" s="55"/>
      <c r="L34" s="55"/>
    </row>
    <row r="35" spans="1:12" s="16" customFormat="1" x14ac:dyDescent="0.25">
      <c r="A35" s="25"/>
      <c r="D35" s="21"/>
    </row>
    <row r="36" spans="1:12" s="16" customFormat="1" x14ac:dyDescent="0.25">
      <c r="A36" s="25"/>
      <c r="D36" s="21"/>
    </row>
    <row r="38" spans="1:12" ht="15.75" x14ac:dyDescent="0.3">
      <c r="B38" s="73" t="s">
        <v>115</v>
      </c>
      <c r="C38" s="64"/>
      <c r="D38" s="64"/>
      <c r="E38" s="64"/>
      <c r="F38" s="64"/>
      <c r="G38" s="74" t="s">
        <v>116</v>
      </c>
      <c r="H38" s="66"/>
      <c r="I38" s="67" t="s">
        <v>117</v>
      </c>
    </row>
    <row r="39" spans="1:12" ht="15.75" x14ac:dyDescent="0.3">
      <c r="B39" s="73" t="s">
        <v>118</v>
      </c>
      <c r="C39" s="73" t="s">
        <v>119</v>
      </c>
      <c r="D39" s="73" t="s">
        <v>120</v>
      </c>
      <c r="E39" s="73" t="s">
        <v>121</v>
      </c>
      <c r="F39" s="73" t="s">
        <v>122</v>
      </c>
      <c r="G39" s="65" t="s">
        <v>123</v>
      </c>
      <c r="H39" s="68"/>
      <c r="I39" s="67"/>
    </row>
    <row r="40" spans="1:12" ht="15.75" x14ac:dyDescent="0.3">
      <c r="B40" s="63">
        <v>2012</v>
      </c>
      <c r="C40" s="63" t="s">
        <v>124</v>
      </c>
      <c r="D40" s="63" t="s">
        <v>125</v>
      </c>
      <c r="E40" s="63" t="s">
        <v>126</v>
      </c>
      <c r="F40" s="63" t="s">
        <v>127</v>
      </c>
      <c r="G40" s="69">
        <v>27466.329999999998</v>
      </c>
      <c r="H40" s="66"/>
      <c r="I40" s="67"/>
    </row>
    <row r="41" spans="1:12" ht="15.75" x14ac:dyDescent="0.3">
      <c r="B41" s="70" t="s">
        <v>128</v>
      </c>
      <c r="C41" s="71"/>
      <c r="D41" s="71"/>
      <c r="E41" s="71"/>
      <c r="F41" s="71"/>
      <c r="G41" s="72">
        <v>27466.329999999998</v>
      </c>
      <c r="H41" s="66"/>
      <c r="I41" s="67"/>
    </row>
    <row r="42" spans="1:12" ht="15.75" x14ac:dyDescent="0.3">
      <c r="D42"/>
      <c r="H42" s="66"/>
      <c r="I42" s="67"/>
    </row>
    <row r="43" spans="1:12" ht="15.75" hidden="1" x14ac:dyDescent="0.3">
      <c r="D43"/>
      <c r="H43" s="66"/>
      <c r="I43" s="67"/>
    </row>
    <row r="44" spans="1:12" ht="15.75" hidden="1" x14ac:dyDescent="0.3">
      <c r="D44"/>
      <c r="G44" s="66"/>
      <c r="H44" s="66"/>
      <c r="I44" s="67"/>
    </row>
    <row r="45" spans="1:12" ht="15.75" hidden="1" x14ac:dyDescent="0.3">
      <c r="D45"/>
      <c r="G45" s="66"/>
      <c r="H45" s="66"/>
      <c r="I45" s="67"/>
    </row>
    <row r="46" spans="1:12" ht="15.75" x14ac:dyDescent="0.3">
      <c r="B46" s="73" t="s">
        <v>129</v>
      </c>
      <c r="C46" s="64"/>
      <c r="D46" s="64"/>
      <c r="E46" s="64"/>
      <c r="F46" s="64"/>
      <c r="G46" s="74" t="s">
        <v>130</v>
      </c>
      <c r="I46" s="67" t="s">
        <v>136</v>
      </c>
    </row>
    <row r="47" spans="1:12" ht="15.75" x14ac:dyDescent="0.3">
      <c r="B47" s="73" t="s">
        <v>131</v>
      </c>
      <c r="C47" s="73" t="s">
        <v>119</v>
      </c>
      <c r="D47" s="73" t="s">
        <v>132</v>
      </c>
      <c r="E47" s="73" t="s">
        <v>121</v>
      </c>
      <c r="F47" s="73" t="s">
        <v>122</v>
      </c>
      <c r="G47" s="65" t="s">
        <v>123</v>
      </c>
      <c r="I47" s="67"/>
    </row>
    <row r="48" spans="1:12" ht="15.75" x14ac:dyDescent="0.3">
      <c r="B48" s="63" t="s">
        <v>133</v>
      </c>
      <c r="C48" s="63" t="s">
        <v>124</v>
      </c>
      <c r="D48" s="63" t="s">
        <v>134</v>
      </c>
      <c r="E48" s="63" t="s">
        <v>126</v>
      </c>
      <c r="F48" s="63" t="s">
        <v>127</v>
      </c>
      <c r="G48" s="69">
        <v>20363.650000000001</v>
      </c>
      <c r="I48" s="67"/>
    </row>
    <row r="49" spans="2:9" ht="15.75" x14ac:dyDescent="0.3">
      <c r="B49" s="70" t="s">
        <v>135</v>
      </c>
      <c r="C49" s="71"/>
      <c r="D49" s="71"/>
      <c r="E49" s="71"/>
      <c r="F49" s="71"/>
      <c r="G49" s="72">
        <v>20363.650000000001</v>
      </c>
      <c r="I49" s="67"/>
    </row>
  </sheetData>
  <mergeCells count="23">
    <mergeCell ref="I9:I12"/>
    <mergeCell ref="I20:I30"/>
    <mergeCell ref="K4:K8"/>
    <mergeCell ref="K9:K11"/>
    <mergeCell ref="K20:K30"/>
    <mergeCell ref="I1:I2"/>
    <mergeCell ref="J1:J2"/>
    <mergeCell ref="K1:K2"/>
    <mergeCell ref="L1:L2"/>
    <mergeCell ref="I4:I8"/>
    <mergeCell ref="B34:E34"/>
    <mergeCell ref="B27:B30"/>
    <mergeCell ref="B1:H2"/>
    <mergeCell ref="B18:H18"/>
    <mergeCell ref="B31:E31"/>
    <mergeCell ref="B32:E32"/>
    <mergeCell ref="B33:E33"/>
    <mergeCell ref="B4:B8"/>
    <mergeCell ref="B9:B12"/>
    <mergeCell ref="B25:B26"/>
    <mergeCell ref="B20:B24"/>
    <mergeCell ref="B14:B16"/>
    <mergeCell ref="B17:E17"/>
  </mergeCells>
  <pageMargins left="0.7" right="0.7" top="0.75" bottom="0.75" header="0.3" footer="0.3"/>
  <pageSetup orientation="portrait"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DPDocumentCategoryTaxHTField0 xmlns="1ed4137b-41b2-488b-8250-6d369ec27664">
      <Terms xmlns="http://schemas.microsoft.com/office/infopath/2007/PartnerControls"/>
    </UNDPDocumentCategoryTaxHTField0>
    <b6db62fdefd74bd188b0c1cc54de5bcf xmlns="1ed4137b-41b2-488b-8250-6d369ec27664">
      <Terms xmlns="http://schemas.microsoft.com/office/infopath/2007/PartnerControls"/>
    </b6db62fdefd74bd188b0c1cc54de5bcf>
    <UndpDocFormat xmlns="1ed4137b-41b2-488b-8250-6d369ec27664" xsi:nil="true"/>
    <UNDPPublishedDate xmlns="f1161f5b-24a3-4c2d-bc81-44cb9325e8ee">2015-09-30T10:00:00+00:00</UNDPPublishedDate>
    <UNDPCountry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Liberia</TermName>
          <TermId xmlns="http://schemas.microsoft.com/office/infopath/2007/PartnerControls">4bfbb113-475a-4f0d-89d4-992aab5d844c</TermId>
        </TermInfo>
      </Terms>
    </UNDPCountryTaxHTField0>
    <UndpOUCode xmlns="1ed4137b-41b2-488b-8250-6d369ec27664" xsi:nil="true"/>
    <PDC_x0020_Document_x0020_Category xmlns="f1161f5b-24a3-4c2d-bc81-44cb9325e8ee">Project</PDC_x0020_Document_x0020_Category>
    <UNDPSummary xmlns="f1161f5b-24a3-4c2d-bc81-44cb9325e8ee" xsi:nil="true"/>
    <UndpDocTypeMMTaxHTField0 xmlns="1ed4137b-41b2-488b-8250-6d369ec27664">
      <Terms xmlns="http://schemas.microsoft.com/office/infopath/2007/PartnerControls"/>
    </UndpDocTypeMMTaxHTField0>
    <UNDPFocusArea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Gender</TermName>
          <TermId xmlns="http://schemas.microsoft.com/office/infopath/2007/PartnerControls">f44ac702-0a17-4126-bb56-bed82ad53a17</TermId>
        </TermInfo>
      </Terms>
    </UNDPFocusAreasTaxHTField0>
    <idff2b682fce4d0680503cd9036a3260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Prodoc</TermName>
          <TermId xmlns="http://schemas.microsoft.com/office/infopath/2007/PartnerControls">099f975e-b4d9-4bba-a499-dbcc387c61ad</TermId>
        </TermInfo>
      </Terms>
    </idff2b682fce4d0680503cd9036a3260>
    <o4086b1782a74105bb5269035bccc8e9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121d40a5-e62e-4d42-82e4-d6d12003de0a</TermId>
        </TermInfo>
      </Terms>
    </o4086b1782a74105bb5269035bccc8e9>
    <_Publisher xmlns="http://schemas.microsoft.com/sharepoint/v3/fields" xsi:nil="true"/>
    <UNDPPOPPFunctionalArea xmlns="f1161f5b-24a3-4c2d-bc81-44cb9325e8ee">Programme and Project</UNDPPOPPFunctionalArea>
    <Project_x0020_Number xmlns="f1161f5b-24a3-4c2d-bc81-44cb9325e8ee" xsi:nil="true"/>
    <Project_x0020_Manager xmlns="f1161f5b-24a3-4c2d-bc81-44cb9325e8ee" xsi:nil="true"/>
    <TaxCatchAll xmlns="1ed4137b-41b2-488b-8250-6d369ec27664">
      <Value>1495</Value>
      <Value>763</Value>
      <Value>1440</Value>
      <Value>1110</Value>
      <Value>1</Value>
      <Value>306</Value>
    </TaxCatchAll>
    <c4e2ab2cc9354bbf9064eeb465a566ea xmlns="1ed4137b-41b2-488b-8250-6d369ec27664">
      <Terms xmlns="http://schemas.microsoft.com/office/infopath/2007/PartnerControls"/>
    </c4e2ab2cc9354bbf9064eeb465a566ea>
    <UndpProjectNo xmlns="1ed4137b-41b2-488b-8250-6d369ec27664">00059368</UndpProjectNo>
    <UndpDocStatus xmlns="1ed4137b-41b2-488b-8250-6d369ec27664">Approved</UndpDocStatus>
    <Outcome1 xmlns="f1161f5b-24a3-4c2d-bc81-44cb9325e8ee" xsi:nil="true"/>
    <UndpClassificationLevel xmlns="1ed4137b-41b2-488b-8250-6d369ec27664">Public</UndpClassificationLevel>
    <UndpIsTemplate xmlns="1ed4137b-41b2-488b-8250-6d369ec27664">No</UndpIsTemplate>
    <UndpDocID xmlns="1ed4137b-41b2-488b-8250-6d369ec27664" xsi:nil="true"/>
    <UN_x0020_Language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7f98b732-4b5b-4b70-ba90-a0eff09b5d2d</TermId>
        </TermInfo>
      </Terms>
    </UN_x0020_LanguagesTaxHTField0>
    <gc6531b704974d528487414686b72f6f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LBR</TermName>
          <TermId xmlns="http://schemas.microsoft.com/office/infopath/2007/PartnerControls">bd33ebad-7062-4ba8-ae3d-b5862288db35</TermId>
        </TermInfo>
      </Terms>
    </gc6531b704974d528487414686b72f6f>
    <_dlc_DocId xmlns="f1161f5b-24a3-4c2d-bc81-44cb9325e8ee">ATLASPDC-4-40238</_dlc_DocId>
    <_dlc_DocIdUrl xmlns="f1161f5b-24a3-4c2d-bc81-44cb9325e8ee">
      <Url>https://info.undp.org/docs/pdc/_layouts/DocIdRedir.aspx?ID=ATLASPDC-4-40238</Url>
      <Description>ATLASPDC-4-40238</Description>
    </_dlc_DocIdUrl>
    <Document_x0020_Coverage_x0020_Period_x0020_Start_x0020_Date xmlns="f1161f5b-24a3-4c2d-bc81-44cb9325e8ee" xsi:nil="true"/>
    <Document_x0020_Coverage_x0020_Period_x0020_End_x0020_Date xmlns="f1161f5b-24a3-4c2d-bc81-44cb9325e8ee" xsi:nil="true"/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28e6c43a-9e99-4bdd-9574-a0fa4ea3b61e" ContentTypeId="0x010100F075C04BA242A84ABD3293E3AD35CDA4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UNDP Programme Document" ma:contentTypeID="0x010100F075C04BA242A84ABD3293E3AD35CDA400AB50428DC784B44FAACCAA5FAE40C0590045B5E632B552204ABF0E616DD66BDA0F" ma:contentTypeVersion="73" ma:contentTypeDescription="" ma:contentTypeScope="" ma:versionID="9de00a5f5954494ae107930a66ca92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ed4137b-41b2-488b-8250-6d369ec27664" xmlns:ns4="f1161f5b-24a3-4c2d-bc81-44cb9325e8ee" targetNamespace="http://schemas.microsoft.com/office/2006/metadata/properties" ma:root="true" ma:fieldsID="074a45cdc06b655c19533db1d6232777" ns1:_="" ns2:_="" ns3:_="" ns4:_="">
    <xsd:import namespace="http://schemas.microsoft.com/sharepoint/v3"/>
    <xsd:import namespace="http://schemas.microsoft.com/sharepoint/v3/fields"/>
    <xsd:import namespace="1ed4137b-41b2-488b-8250-6d369ec27664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3:UndpClassificationLevel" minOccurs="0"/>
                <xsd:element ref="ns4:UNDPPOPPFunctionalArea" minOccurs="0"/>
                <xsd:element ref="ns3:UndpProjectNo" minOccurs="0"/>
                <xsd:element ref="ns4:Outcome1" minOccurs="0"/>
                <xsd:element ref="ns3:UndpDocStatus" minOccurs="0"/>
                <xsd:element ref="ns3:UndpOUCode" minOccurs="0"/>
                <xsd:element ref="ns3:UndpDocFormat" minOccurs="0"/>
                <xsd:element ref="ns3:UndpDocID" minOccurs="0"/>
                <xsd:element ref="ns4:PDC_x0020_Document_x0020_Category" minOccurs="0"/>
                <xsd:element ref="ns4:UNDPPublishedDate" minOccurs="0"/>
                <xsd:element ref="ns4:UNDPSummary" minOccurs="0"/>
                <xsd:element ref="ns3:TaxCatchAll" minOccurs="0"/>
                <xsd:element ref="ns3:TaxCatchAllLabel" minOccurs="0"/>
                <xsd:element ref="ns3:UndpDocTypeMMTaxHTField0" minOccurs="0"/>
                <xsd:element ref="ns3:UNDPCountryTaxHTField0" minOccurs="0"/>
                <xsd:element ref="ns3:UNDPDocumentCategoryTaxHTField0" minOccurs="0"/>
                <xsd:element ref="ns3:b6db62fdefd74bd188b0c1cc54de5bcf" minOccurs="0"/>
                <xsd:element ref="ns3:UN_x0020_LanguagesTaxHTField0" minOccurs="0"/>
                <xsd:element ref="ns3:c4e2ab2cc9354bbf9064eeb465a566ea" minOccurs="0"/>
                <xsd:element ref="ns3:UNDPFocusAreasTaxHTField0" minOccurs="0"/>
                <xsd:element ref="ns4:o4086b1782a74105bb5269035bccc8e9" minOccurs="0"/>
                <xsd:element ref="ns4:Project_x0020_Number" minOccurs="0"/>
                <xsd:element ref="ns4:idff2b682fce4d0680503cd9036a3260" minOccurs="0"/>
                <xsd:element ref="ns3:UndpIsTemplate" minOccurs="0"/>
                <xsd:element ref="ns4:gc6531b704974d528487414686b72f6f" minOccurs="0"/>
                <xsd:element ref="ns4:Project_x0020_Manager" minOccurs="0"/>
                <xsd:element ref="ns2:_Publisher" minOccurs="0"/>
                <xsd:element ref="ns4:_dlc_DocId" minOccurs="0"/>
                <xsd:element ref="ns4:_dlc_DocIdUrl" minOccurs="0"/>
                <xsd:element ref="ns4:_dlc_DocIdPersistId" minOccurs="0"/>
                <xsd:element ref="ns4:Document_x0020_Coverage_x0020_Period_x0020_Start_x0020_Date" minOccurs="0"/>
                <xsd:element ref="ns4:Document_x0020_Coverage_x0020_Period_x0020_End_x0020_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5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5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54" nillable="true" ma:displayName="Number of Likes" ma:internalName="LikesCount">
      <xsd:simpleType>
        <xsd:restriction base="dms:Unknown"/>
      </xsd:simpleType>
    </xsd:element>
    <xsd:element name="LikedBy" ma:index="5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6" nillable="true" ma:displayName="Publisher" ma:description="The person who published the document" ma:hidden="true" ma:internalName="_Publish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137b-41b2-488b-8250-6d369ec27664" elementFormDefault="qualified">
    <xsd:import namespace="http://schemas.microsoft.com/office/2006/documentManagement/types"/>
    <xsd:import namespace="http://schemas.microsoft.com/office/infopath/2007/PartnerControls"/>
    <xsd:element name="UndpClassificationLevel" ma:index="4" nillable="true" ma:displayName="Classification Level" ma:default="Internal Use Only" ma:description="re: UNDP Information Classification &amp; Handling Standard" ma:format="Dropdown" ma:internalName="UndpClassificationLevel">
      <xsd:simpleType>
        <xsd:restriction base="dms:Choice">
          <xsd:enumeration value="Internal Use Only"/>
          <xsd:enumeration value="Confidential"/>
          <xsd:enumeration value="Highly Confidential"/>
          <xsd:enumeration value="Public"/>
        </xsd:restriction>
      </xsd:simpleType>
    </xsd:element>
    <xsd:element name="UndpProjectNo" ma:index="8" nillable="true" ma:displayName="Project No" ma:description="If applicable, the Atlas Project Number that this document relates to." ma:internalName="UndpProjectNo" ma:readOnly="false">
      <xsd:simpleType>
        <xsd:restriction base="dms:Text">
          <xsd:maxLength value="12"/>
        </xsd:restriction>
      </xsd:simpleType>
    </xsd:element>
    <xsd:element name="UndpDocStatus" ma:index="10" nillable="true" ma:displayName="Document Status" ma:default="Draft" ma:description="The status of the document" ma:format="Dropdown" ma:internalName="UndpDocStatus">
      <xsd:simpleType>
        <xsd:restriction base="dms:Choice">
          <xsd:enumeration value="Draft"/>
          <xsd:enumeration value="Reviewed"/>
          <xsd:enumeration value="Approved"/>
          <xsd:enumeration value="Not Approved"/>
          <xsd:enumeration value="Final"/>
          <xsd:enumeration value="Expired"/>
        </xsd:restriction>
      </xsd:simpleType>
    </xsd:element>
    <xsd:element name="UndpOUCode" ma:index="11" nillable="true" ma:displayName="Unit Code" ma:description="The Atlas Unit Code of the authoring Unit" ma:format="Dropdown" ma:internalName="UndpOUCode">
      <xsd:simpleType>
        <xsd:restriction base="dms:Choice">
          <xsd:enumeration value="ABW"/>
          <xsd:enumeration value="AFG"/>
          <xsd:enumeration value="AGO"/>
          <xsd:enumeration value="AIA"/>
          <xsd:enumeration value="ALB"/>
          <xsd:enumeration value="ANT"/>
          <xsd:enumeration value="ARE"/>
          <xsd:enumeration value="ARG"/>
          <xsd:enumeration value="ARM"/>
          <xsd:enumeration value="ATG"/>
          <xsd:enumeration value="AZE"/>
          <xsd:enumeration value="BDI"/>
          <xsd:enumeration value="BEN"/>
          <xsd:enumeration value="BFA"/>
          <xsd:enumeration value="BGD"/>
          <xsd:enumeration value="BGR"/>
          <xsd:enumeration value="BHR"/>
          <xsd:enumeration value="BHS"/>
          <xsd:enumeration value="BIH"/>
          <xsd:enumeration value="BLR"/>
          <xsd:enumeration value="BLZ"/>
          <xsd:enumeration value="BMU"/>
          <xsd:enumeration value="BOL"/>
          <xsd:enumeration value="BRA"/>
          <xsd:enumeration value="BRB"/>
          <xsd:enumeration value="BRC"/>
          <xsd:enumeration value="BTN"/>
          <xsd:enumeration value="BWA"/>
          <xsd:enumeration value="CAF"/>
          <xsd:enumeration value="CHL"/>
          <xsd:enumeration value="CHN"/>
          <xsd:enumeration value="CIV"/>
          <xsd:enumeration value="CMR"/>
          <xsd:enumeration value="COD"/>
          <xsd:enumeration value="COG"/>
          <xsd:enumeration value="COK"/>
          <xsd:enumeration value="COL"/>
          <xsd:enumeration value="COM"/>
          <xsd:enumeration value="CPV"/>
          <xsd:enumeration value="CRC"/>
          <xsd:enumeration value="CRI"/>
          <xsd:enumeration value="CUB"/>
          <xsd:enumeration value="CUR"/>
          <xsd:enumeration value="CYM"/>
          <xsd:enumeration value="CYP"/>
          <xsd:enumeration value="DJI"/>
          <xsd:enumeration value="DMA"/>
          <xsd:enumeration value="DOM"/>
          <xsd:enumeration value="DZA"/>
          <xsd:enumeration value="ECU"/>
          <xsd:enumeration value="EGY"/>
          <xsd:enumeration value="ERI"/>
          <xsd:enumeration value="ETH"/>
          <xsd:enumeration value="FJI"/>
          <xsd:enumeration value="FSM"/>
          <xsd:enumeration value="GAB"/>
          <xsd:enumeration value="GEO"/>
          <xsd:enumeration value="GHA"/>
          <xsd:enumeration value="GIN"/>
          <xsd:enumeration value="GMB"/>
          <xsd:enumeration value="GNB"/>
          <xsd:enumeration value="GNQ"/>
          <xsd:enumeration value="GRD"/>
          <xsd:enumeration value="GTM"/>
          <xsd:enumeration value="GUY"/>
          <xsd:enumeration value="HND"/>
          <xsd:enumeration value="HRV"/>
          <xsd:enumeration value="HTI"/>
          <xsd:enumeration value="IDN"/>
          <xsd:enumeration value="IND"/>
          <xsd:enumeration value="IRN"/>
          <xsd:enumeration value="IRQ"/>
          <xsd:enumeration value="JAM"/>
          <xsd:enumeration value="JOR"/>
          <xsd:enumeration value="KAZ"/>
          <xsd:enumeration value="KEN"/>
          <xsd:enumeration value="KGZ"/>
          <xsd:enumeration value="KHM"/>
          <xsd:enumeration value="KIR"/>
          <xsd:enumeration value="KNA"/>
          <xsd:enumeration value="KOR"/>
          <xsd:enumeration value="KOS"/>
          <xsd:enumeration value="KWT"/>
          <xsd:enumeration value="LAO"/>
          <xsd:enumeration value="LBN"/>
          <xsd:enumeration value="LBR"/>
          <xsd:enumeration value="LBY"/>
          <xsd:enumeration value="LCA"/>
          <xsd:enumeration value="LKA"/>
          <xsd:enumeration value="LSO"/>
          <xsd:enumeration value="LTU"/>
          <xsd:enumeration value="LVA"/>
          <xsd:enumeration value="MAR"/>
          <xsd:enumeration value="MDA"/>
          <xsd:enumeration value="MDG"/>
          <xsd:enumeration value="MDV"/>
          <xsd:enumeration value="MEX"/>
          <xsd:enumeration value="MHL"/>
          <xsd:enumeration value="MKD"/>
          <xsd:enumeration value="MLI"/>
          <xsd:enumeration value="MMR"/>
          <xsd:enumeration value="MNE"/>
          <xsd:enumeration value="MNG"/>
          <xsd:enumeration value="MOZ"/>
          <xsd:enumeration value="MRT"/>
          <xsd:enumeration value="MSR"/>
          <xsd:enumeration value="MUS"/>
          <xsd:enumeration value="MWI"/>
          <xsd:enumeration value="MYS"/>
          <xsd:enumeration value="NAM"/>
          <xsd:enumeration value="NER"/>
          <xsd:enumeration value="NGA"/>
          <xsd:enumeration value="NIC"/>
          <xsd:enumeration value="NIU"/>
          <xsd:enumeration value="NPL"/>
          <xsd:enumeration value="NRU"/>
          <xsd:enumeration value="PAK"/>
          <xsd:enumeration value="PAL"/>
          <xsd:enumeration value="PAN"/>
          <xsd:enumeration value="PER"/>
          <xsd:enumeration value="PHL"/>
          <xsd:enumeration value="PLW"/>
          <xsd:enumeration value="PNG"/>
          <xsd:enumeration value="POL"/>
          <xsd:enumeration value="PRK"/>
          <xsd:enumeration value="PRY"/>
          <xsd:enumeration value="PSC"/>
          <xsd:enumeration value="QAT"/>
          <xsd:enumeration value="R11"/>
          <xsd:enumeration value="R12"/>
          <xsd:enumeration value="R44"/>
          <xsd:enumeration value="R45"/>
          <xsd:enumeration value="R46"/>
          <xsd:enumeration value="R47"/>
          <xsd:enumeration value="RJB"/>
          <xsd:enumeration value="ROU"/>
          <xsd:enumeration value="RUS"/>
          <xsd:enumeration value="RWA"/>
          <xsd:enumeration value="SAU"/>
          <xsd:enumeration value="SDN"/>
          <xsd:enumeration value="SEN"/>
          <xsd:enumeration value="SLB"/>
          <xsd:enumeration value="SLE"/>
          <xsd:enumeration value="SLV"/>
          <xsd:enumeration value="SOM"/>
          <xsd:enumeration value="SRB"/>
          <xsd:enumeration value="SSD"/>
          <xsd:enumeration value="STP"/>
          <xsd:enumeration value="SUR"/>
          <xsd:enumeration value="SVK"/>
          <xsd:enumeration value="SWZ"/>
          <xsd:enumeration value="SYC"/>
          <xsd:enumeration value="SYR"/>
          <xsd:enumeration value="TCA"/>
          <xsd:enumeration value="TCD"/>
          <xsd:enumeration value="TGO"/>
          <xsd:enumeration value="THA"/>
          <xsd:enumeration value="TJK"/>
          <xsd:enumeration value="TKL"/>
          <xsd:enumeration value="TKM"/>
          <xsd:enumeration value="TLS"/>
          <xsd:enumeration value="TON"/>
          <xsd:enumeration value="TTO"/>
          <xsd:enumeration value="TUN"/>
          <xsd:enumeration value="TUR"/>
          <xsd:enumeration value="TUV"/>
          <xsd:enumeration value="TZA"/>
          <xsd:enumeration value="UGA"/>
          <xsd:enumeration value="UKR"/>
          <xsd:enumeration value="UNV"/>
          <xsd:enumeration value="URY"/>
          <xsd:enumeration value="UZB"/>
          <xsd:enumeration value="VCT"/>
          <xsd:enumeration value="VEN"/>
          <xsd:enumeration value="VGB"/>
          <xsd:enumeration value="VNM"/>
          <xsd:enumeration value="VUT"/>
          <xsd:enumeration value="WSM"/>
          <xsd:enumeration value="YEM"/>
          <xsd:enumeration value="ZAF"/>
          <xsd:enumeration value="ZMB"/>
          <xsd:enumeration value="ZWE"/>
          <xsd:enumeration value="H01"/>
          <xsd:enumeration value="H02"/>
          <xsd:enumeration value="H03"/>
          <xsd:enumeration value="H04"/>
          <xsd:enumeration value="H05"/>
          <xsd:enumeration value="H10"/>
          <xsd:enumeration value="H11"/>
          <xsd:enumeration value="H13"/>
          <xsd:enumeration value="H13"/>
          <xsd:enumeration value="H14"/>
          <xsd:enumeration value="H15"/>
          <xsd:enumeration value="H17"/>
          <xsd:enumeration value="H18"/>
          <xsd:enumeration value="H19"/>
          <xsd:enumeration value="H20"/>
          <xsd:enumeration value="H21"/>
          <xsd:enumeration value="H22"/>
          <xsd:enumeration value="H23"/>
          <xsd:enumeration value="H24"/>
          <xsd:enumeration value="H25"/>
          <xsd:enumeration value="H26"/>
          <xsd:enumeration value="H27"/>
          <xsd:enumeration value="H28"/>
          <xsd:enumeration value="H30"/>
          <xsd:enumeration value="H31"/>
          <xsd:enumeration value="H35"/>
          <xsd:enumeration value="H42"/>
          <xsd:enumeration value="H43"/>
          <xsd:enumeration value="H45"/>
          <xsd:enumeration value="H46"/>
          <xsd:enumeration value="H48"/>
          <xsd:enumeration value="H49"/>
          <xsd:enumeration value="H51"/>
          <xsd:enumeration value="H54"/>
          <xsd:enumeration value="H56"/>
          <xsd:enumeration value="H57"/>
          <xsd:enumeration value="H58"/>
          <xsd:enumeration value="H59"/>
          <xsd:enumeration value="H61"/>
          <xsd:enumeration value="H62"/>
          <xsd:enumeration value="H70"/>
          <xsd:enumeration value="H71"/>
        </xsd:restriction>
      </xsd:simpleType>
    </xsd:element>
    <xsd:element name="UndpDocFormat" ma:index="12" nillable="true" ma:displayName="Document Medium" ma:description="The medium/format from which this document originated (i.e. Fax, Paper, eDocument etc.)" ma:format="Dropdown" ma:internalName="UndpDocFormat">
      <xsd:simpleType>
        <xsd:restriction base="dms:Choice">
          <xsd:enumeration value="E-Document"/>
          <xsd:enumeration value="Letter/Paper"/>
          <xsd:enumeration value="E-Mail"/>
          <xsd:enumeration value="Fax/Telecopy"/>
          <xsd:enumeration value="Audio"/>
          <xsd:enumeration value="Database"/>
          <xsd:enumeration value="Image/Picture"/>
          <xsd:enumeration value="Instant Message"/>
          <xsd:enumeration value="Social Media"/>
        </xsd:restriction>
      </xsd:simpleType>
    </xsd:element>
    <xsd:element name="UndpDocID" ma:index="14" nillable="true" ma:displayName="Doc ID" ma:description="The Unique ID number for this document. Reserve for System Use." ma:internalName="UndpDocID">
      <xsd:simpleType>
        <xsd:restriction base="dms:Text">
          <xsd:maxLength value="35"/>
        </xsd:restriction>
      </xsd:simpleType>
    </xsd:element>
    <xsd:element name="TaxCatchAll" ma:index="23" nillable="true" ma:displayName="Taxonomy Catch All Column" ma:hidden="true" ma:list="{ebf97bad-dcbe-4f0d-9a23-b800605d6ac9}" ma:internalName="TaxCatchAll" ma:showField="CatchAllData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bf97bad-dcbe-4f0d-9a23-b800605d6ac9}" ma:internalName="TaxCatchAllLabel" ma:readOnly="true" ma:showField="CatchAllDataLabel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ndpDocTypeMMTaxHTField0" ma:index="25" nillable="true" ma:taxonomy="true" ma:internalName="UndpDocTypeMMTaxHTField0" ma:taxonomyFieldName="UndpDocTypeMM" ma:displayName="Document Type" ma:default="" ma:fieldId="{ef94467a-fb76-4b42-91a0-5b5bdb6c8d34}" ma:sspId="28e6c43a-9e99-4bdd-9574-a0fa4ea3b61e" ma:termSetId="9ee71e91-19a9-476b-852f-3c2a63396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CountryTaxHTField0" ma:index="27" nillable="true" ma:taxonomy="true" ma:internalName="UNDPCountryTaxHTField0" ma:taxonomyFieldName="UNDPCountry" ma:displayName="Applies To Unit/Office/Country" ma:default="" ma:fieldId="{81e4cc14-7d66-47aa-92fc-e5e3ceab8cf9}" ma:taxonomyMulti="true" ma:sspId="28e6c43a-9e99-4bdd-9574-a0fa4ea3b61e" ma:termSetId="442a42f2-fc2a-49a0-9036-6cd97a005f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DocumentCategoryTaxHTField0" ma:index="30" nillable="true" ma:taxonomy="true" ma:internalName="UNDPDocumentCategoryTaxHTField0" ma:taxonomyFieldName="UNDPDocumentCategory" ma:displayName="Document Category" ma:readOnly="false" ma:default="" ma:fieldId="{30683383-b7b1-438d-8f61-9bf6b516a9e8}" ma:sspId="28e6c43a-9e99-4bdd-9574-a0fa4ea3b61e" ma:termSetId="353ae5a2-1c9c-42f6-bb56-cf3ba72fb6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db62fdefd74bd188b0c1cc54de5bcf" ma:index="32" nillable="true" ma:taxonomy="true" ma:internalName="b6db62fdefd74bd188b0c1cc54de5bcf" ma:taxonomyFieldName="UndpUnitMM" ma:displayName="Responsible Unit/Office" ma:readOnly="false" ma:default="" ma:fieldId="{b6db62fd-efd7-4bd1-88b0-c1cc54de5bcf}" ma:taxonomyMulti="true" ma:sspId="28e6c43a-9e99-4bdd-9574-a0fa4ea3b61e" ma:termSetId="41041907-3ad1-4549-b766-200fd229bd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_x0020_LanguagesTaxHTField0" ma:index="33" nillable="true" ma:taxonomy="true" ma:internalName="UN_x0020_LanguagesTaxHTField0" ma:taxonomyFieldName="UN_x0020_Languages" ma:displayName="UN Languages" ma:readOnly="false" ma:default="1;#English|7f98b732-4b5b-4b70-ba90-a0eff09b5d2d" ma:fieldId="{41a2b052-e54a-4bfe-83da-6da45935c81e}" ma:sspId="28e6c43a-9e99-4bdd-9574-a0fa4ea3b61e" ma:termSetId="b4046108-c9b1-4d97-ad16-d3846fb24317" ma:anchorId="45d05d46-9bc9-40df-8618-9658690cf41e" ma:open="false" ma:isKeyword="false">
      <xsd:complexType>
        <xsd:sequence>
          <xsd:element ref="pc:Terms" minOccurs="0" maxOccurs="1"/>
        </xsd:sequence>
      </xsd:complexType>
    </xsd:element>
    <xsd:element name="c4e2ab2cc9354bbf9064eeb465a566ea" ma:index="34" nillable="true" ma:taxonomy="true" ma:internalName="c4e2ab2cc9354bbf9064eeb465a566ea" ma:taxonomyFieldName="eRegFilingCodeMM" ma:displayName="eFiling Code" ma:readOnly="false" ma:default="" ma:fieldId="{c4e2ab2c-c935-4bbf-9064-eeb465a566ea}" ma:sspId="28e6c43a-9e99-4bdd-9574-a0fa4ea3b61e" ma:termSetId="3f69c20a-3173-4973-84b2-95ebea5be078" ma:anchorId="f37a81ce-dd31-4fa3-b388-af2156d559de" ma:open="false" ma:isKeyword="false">
      <xsd:complexType>
        <xsd:sequence>
          <xsd:element ref="pc:Terms" minOccurs="0" maxOccurs="1"/>
        </xsd:sequence>
      </xsd:complexType>
    </xsd:element>
    <xsd:element name="UNDPFocusAreasTaxHTField0" ma:index="35" nillable="true" ma:taxonomy="true" ma:internalName="UNDPFocusAreasTaxHTField0" ma:taxonomyFieldName="UNDPFocusAreas" ma:displayName="Focus Area" ma:readOnly="false" ma:default="" ma:fieldId="{c0f5d6bc-94c2-4efb-8cb3-448ca9792810}" ma:taxonomyMulti="true" ma:sspId="28e6c43a-9e99-4bdd-9574-a0fa4ea3b61e" ma:termSetId="5595b894-23d9-4524-8855-5c6c69b8bc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IsTemplate" ma:index="43" nillable="true" ma:displayName="Template" ma:default="No" ma:description="Is this document a template or model upon which other documents should be based?" ma:format="RadioButtons" ma:hidden="true" ma:internalName="UndpIsTemplate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UNDPPOPPFunctionalArea" ma:index="5" nillable="true" ma:displayName="Functional Area" ma:description="The Functional Area (as defined in POPP) of this document" ma:format="Dropdown" ma:internalName="UNDPPOPPFunctionalArea" ma:readOnly="false">
      <xsd:simpleType>
        <xsd:restriction base="dms:Choice">
          <xsd:enumeration value="Administrative Services"/>
          <xsd:enumeration value="Contract and Procurement"/>
          <xsd:enumeration value="Ethics"/>
          <xsd:enumeration value="Financial Resources"/>
          <xsd:enumeration value="Human Resources"/>
          <xsd:enumeration value="Information and Communications Technology"/>
          <xsd:enumeration value="Management of Crisis and Special Development Situations"/>
          <xsd:enumeration value="Partnerships"/>
          <xsd:enumeration value="Programme and Project"/>
          <xsd:enumeration value="Results &amp; Accountability"/>
          <xsd:enumeration value="Prescriptive Content"/>
          <xsd:enumeration value="Security"/>
        </xsd:restriction>
      </xsd:simpleType>
    </xsd:element>
    <xsd:element name="Outcome1" ma:index="9" nillable="true" ma:displayName="Output No" ma:internalName="Outcome1" ma:readOnly="false">
      <xsd:simpleType>
        <xsd:restriction base="dms:Text">
          <xsd:maxLength value="8"/>
        </xsd:restriction>
      </xsd:simpleType>
    </xsd:element>
    <xsd:element name="PDC_x0020_Document_x0020_Category" ma:index="15" nillable="true" ma:displayName="PDC Document Category" ma:default="Project" ma:format="Dropdown" ma:internalName="PDC_x0020_Document_x0020_Category" ma:readOnly="false">
      <xsd:simpleType>
        <xsd:restriction base="dms:Choice">
          <xsd:enumeration value="Project"/>
          <xsd:enumeration value="Proposal"/>
        </xsd:restriction>
      </xsd:simpleType>
    </xsd:element>
    <xsd:element name="UNDPPublishedDate" ma:index="19" nillable="true" ma:displayName="Published Date" ma:description="The date the document was published" ma:format="DateOnly" ma:hidden="true" ma:internalName="UNDPPublishedDate" ma:readOnly="false">
      <xsd:simpleType>
        <xsd:restriction base="dms:DateTime"/>
      </xsd:simpleType>
    </xsd:element>
    <xsd:element name="UNDPSummary" ma:index="21" nillable="true" ma:displayName="Summary" ma:description="A brief description or summary of the document that will displayed in search results." ma:hidden="true" ma:internalName="UNDPSummary" ma:readOnly="false">
      <xsd:simpleType>
        <xsd:restriction base="dms:Note"/>
      </xsd:simpleType>
    </xsd:element>
    <xsd:element name="o4086b1782a74105bb5269035bccc8e9" ma:index="39" nillable="true" ma:taxonomy="true" ma:internalName="o4086b1782a74105bb5269035bccc8e9" ma:taxonomyFieldName="Atlas_x0020_Document_x0020_Status" ma:displayName="PDC Document Status" ma:indexed="true" ma:default="763;#Draft|121d40a5-e62e-4d42-82e4-d6d12003de0a" ma:fieldId="{84086b17-82a7-4105-bb52-69035bccc8e9}" ma:sspId="28e6c43a-9e99-4bdd-9574-a0fa4ea3b61e" ma:termSetId="25903f6f-cbc1-40ed-9940-25d83ada12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40" nillable="true" ma:displayName="Project Number" ma:hidden="true" ma:internalName="Project_x0020_Number" ma:readOnly="false">
      <xsd:simpleType>
        <xsd:restriction base="dms:Text">
          <xsd:maxLength value="8"/>
        </xsd:restriction>
      </xsd:simpleType>
    </xsd:element>
    <xsd:element name="idff2b682fce4d0680503cd9036a3260" ma:index="41" nillable="true" ma:taxonomy="true" ma:internalName="idff2b682fce4d0680503cd9036a3260" ma:taxonomyFieldName="Atlas_x0020_Document_x0020_Type" ma:displayName="PDC Document Type" ma:default="" ma:fieldId="{2dff2b68-2fce-4d06-8050-3cd9036a3260}" ma:sspId="28e6c43a-9e99-4bdd-9574-a0fa4ea3b61e" ma:termSetId="30d68b81-e6e1-44c0-83ea-00369bf2f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6531b704974d528487414686b72f6f" ma:index="44" nillable="true" ma:taxonomy="true" ma:internalName="gc6531b704974d528487414686b72f6f" ma:taxonomyFieldName="Operating_x0020_Unit0" ma:displayName="Operating Unit" ma:default="" ma:fieldId="{0c6531b7-0497-4d52-8487-414686b72f6f}" ma:sspId="28e6c43a-9e99-4bdd-9574-a0fa4ea3b61e" ma:termSetId="4a12f052-e370-4dc7-89e6-088c48edbf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Manager" ma:index="45" nillable="true" ma:displayName="Project Manager" ma:hidden="true" ma:internalName="Project_x0020_Manager" ma:readOnly="false">
      <xsd:simpleType>
        <xsd:restriction base="dms:Text">
          <xsd:maxLength value="50"/>
        </xsd:restriction>
      </xsd:simpleType>
    </xsd:element>
    <xsd:element name="_dlc_DocId" ma:index="4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Coverage_x0020_Period_x0020_Start_x0020_Date" ma:index="50" nillable="true" ma:displayName="Document Coverage Period Start Date" ma:description="The period start date of the document covers or is valid (E.g. project start date specified in a project document, start date of the period covered by a project review report, a donor report, etc.)" ma:format="DateOnly" ma:internalName="Document_x0020_Coverage_x0020_Period_x0020_Start_x0020_Date">
      <xsd:simpleType>
        <xsd:restriction base="dms:DateTime"/>
      </xsd:simpleType>
    </xsd:element>
    <xsd:element name="Document_x0020_Coverage_x0020_Period_x0020_End_x0020_Date" ma:index="51" nillable="true" ma:displayName="Document Coverage Period End Date" ma:description="The period end date of the document covers or is valid (E.g. End date specified in a project document, period end date of review report, signed or published date if period is not relevant, such as MoU or Tender)" ma:format="DateOnly" ma:internalName="Document_x0020_Coverage_x0020_Period_x0020_End_x0020_Date" ma:readOnly="false">
      <xsd:simpleType>
        <xsd:restriction base="dms:DateTime"/>
      </xsd:simpleType>
    </xsd:element>
    <xsd:element name="SharedWithUsers" ma:index="5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90CC85-1E3C-48FB-B392-D9A136D9646F}"/>
</file>

<file path=customXml/itemProps2.xml><?xml version="1.0" encoding="utf-8"?>
<ds:datastoreItem xmlns:ds="http://schemas.openxmlformats.org/officeDocument/2006/customXml" ds:itemID="{A13857FB-9264-4C78-8AD9-10E14720C820}"/>
</file>

<file path=customXml/itemProps3.xml><?xml version="1.0" encoding="utf-8"?>
<ds:datastoreItem xmlns:ds="http://schemas.openxmlformats.org/officeDocument/2006/customXml" ds:itemID="{2BE39338-8CCB-44CC-ADD0-8CC798475413}"/>
</file>

<file path=customXml/itemProps4.xml><?xml version="1.0" encoding="utf-8"?>
<ds:datastoreItem xmlns:ds="http://schemas.openxmlformats.org/officeDocument/2006/customXml" ds:itemID="{50DB9D6B-F361-4C99-A01A-1CDC05BCF8C1}"/>
</file>

<file path=customXml/itemProps5.xml><?xml version="1.0" encoding="utf-8"?>
<ds:datastoreItem xmlns:ds="http://schemas.openxmlformats.org/officeDocument/2006/customXml" ds:itemID="{1F973B45-6BF6-478F-90ED-FA03E42EE1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sarah.douglas</dc:creator>
  <cp:lastModifiedBy>Nika Saeedi</cp:lastModifiedBy>
  <dcterms:created xsi:type="dcterms:W3CDTF">2012-03-28T09:41:58Z</dcterms:created>
  <dcterms:modified xsi:type="dcterms:W3CDTF">2013-12-12T21:23:29Z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0x010100F075C04BA242A84ABD3293E3AD35CDA400AB50428DC784B44FAACCAA5FAE40C0590045B5E632B552204ABF0E616DD66BDA0F</vt:lpwstr>
  </property>
  <property fmtid="{D5CDD505-2E9C-101B-9397-08002B2CF9AE}" pid="3" name="UNDPCountry">
    <vt:lpwstr>1495;#Liberia|4bfbb113-475a-4f0d-89d4-992aab5d844c</vt:lpwstr>
  </property>
  <property fmtid="{D5CDD505-2E9C-101B-9397-08002B2CF9AE}" pid="4" name="Atlas_x0020_Document_x0020_Type">
    <vt:lpwstr>228;#Prodoc|5f41516e-5ee3-43b6-82ea-9b89532838d0</vt:lpwstr>
  </property>
  <property fmtid="{D5CDD505-2E9C-101B-9397-08002B2CF9AE}" pid="5" name="UndpDocTypeMM">
    <vt:lpwstr/>
  </property>
  <property fmtid="{D5CDD505-2E9C-101B-9397-08002B2CF9AE}" pid="6" name="UNDPDocumentCategory">
    <vt:lpwstr/>
  </property>
  <property fmtid="{D5CDD505-2E9C-101B-9397-08002B2CF9AE}" pid="7" name="UnitTaxHTField0">
    <vt:lpwstr/>
  </property>
  <property fmtid="{D5CDD505-2E9C-101B-9397-08002B2CF9AE}" pid="8" name="UN Languages">
    <vt:lpwstr>1;#English|7f98b732-4b5b-4b70-ba90-a0eff09b5d2d</vt:lpwstr>
  </property>
  <property fmtid="{D5CDD505-2E9C-101B-9397-08002B2CF9AE}" pid="9" name="Operating Unit0">
    <vt:lpwstr>1440;#LBR|bd33ebad-7062-4ba8-ae3d-b5862288db35</vt:lpwstr>
  </property>
  <property fmtid="{D5CDD505-2E9C-101B-9397-08002B2CF9AE}" pid="10" name="Atlas Document Status">
    <vt:lpwstr>763;#Draft|121d40a5-e62e-4d42-82e4-d6d12003de0a</vt:lpwstr>
  </property>
  <property fmtid="{D5CDD505-2E9C-101B-9397-08002B2CF9AE}" pid="12" name="UndpUnitMM">
    <vt:lpwstr/>
  </property>
  <property fmtid="{D5CDD505-2E9C-101B-9397-08002B2CF9AE}" pid="13" name="eRegFilingCodeMM">
    <vt:lpwstr/>
  </property>
  <property fmtid="{D5CDD505-2E9C-101B-9397-08002B2CF9AE}" pid="14" name="Unit">
    <vt:lpwstr/>
  </property>
  <property fmtid="{D5CDD505-2E9C-101B-9397-08002B2CF9AE}" pid="15" name="UNDPFocusAreas">
    <vt:lpwstr>306;#Gender|f44ac702-0a17-4126-bb56-bed82ad53a17</vt:lpwstr>
  </property>
  <property fmtid="{D5CDD505-2E9C-101B-9397-08002B2CF9AE}" pid="16" name="Atlas Document Type">
    <vt:lpwstr>1110;#Prodoc|099f975e-b4d9-4bba-a499-dbcc387c61ad</vt:lpwstr>
  </property>
  <property fmtid="{D5CDD505-2E9C-101B-9397-08002B2CF9AE}" pid="17" name="_dlc_DocIdItemGuid">
    <vt:lpwstr>7d099cfd-f611-4504-bc76-a50abe3fe35e</vt:lpwstr>
  </property>
  <property fmtid="{D5CDD505-2E9C-101B-9397-08002B2CF9AE}" pid="18" name="URL">
    <vt:lpwstr/>
  </property>
  <property fmtid="{D5CDD505-2E9C-101B-9397-08002B2CF9AE}" pid="19" name="DocumentSetDescription">
    <vt:lpwstr/>
  </property>
</Properties>
</file>